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11340" activeTab="0"/>
  </bookViews>
  <sheets>
    <sheet name="64 EBITDA por compañías" sheetId="1" r:id="rId1"/>
  </sheets>
  <definedNames/>
  <calcPr fullCalcOnLoad="1"/>
</workbook>
</file>

<file path=xl/sharedStrings.xml><?xml version="1.0" encoding="utf-8"?>
<sst xmlns="http://schemas.openxmlformats.org/spreadsheetml/2006/main" count="423" uniqueCount="220">
  <si>
    <r>
      <t xml:space="preserve">Sector / Subsector / Empresa - </t>
    </r>
    <r>
      <rPr>
        <b/>
        <sz val="9"/>
        <color indexed="10"/>
        <rFont val="Arial"/>
        <family val="2"/>
      </rPr>
      <t>Company</t>
    </r>
  </si>
  <si>
    <t>2003</t>
  </si>
  <si>
    <t>2004</t>
  </si>
  <si>
    <t>2005</t>
  </si>
  <si>
    <t>2006</t>
  </si>
  <si>
    <t>2007</t>
  </si>
  <si>
    <t>2008</t>
  </si>
  <si>
    <t>2009</t>
  </si>
  <si>
    <t>2010</t>
  </si>
  <si>
    <t>2010/2009  (%)</t>
  </si>
  <si>
    <t>PETRÓLEO Y ENERGÍA</t>
  </si>
  <si>
    <t>OIL AND ENERGY</t>
  </si>
  <si>
    <t>PETRÓLEO</t>
  </si>
  <si>
    <t>OIL</t>
  </si>
  <si>
    <t>Cepsa</t>
  </si>
  <si>
    <t>Repsol</t>
  </si>
  <si>
    <t>ELECTRICIDAD Y GAS</t>
  </si>
  <si>
    <t>ELECTRICITY AND GAS</t>
  </si>
  <si>
    <t>Enagás</t>
  </si>
  <si>
    <t>Endesa</t>
  </si>
  <si>
    <t>Gas Natural</t>
  </si>
  <si>
    <t>Gas Natural (Catal.de Gas)</t>
  </si>
  <si>
    <t>Iberdrola</t>
  </si>
  <si>
    <t>Red Eléctrica Corporación</t>
  </si>
  <si>
    <t>ENERGÍAS RENOVABLES</t>
  </si>
  <si>
    <t>RENEWABLE ENERGY</t>
  </si>
  <si>
    <t>Fersa Energía Renovables</t>
  </si>
  <si>
    <t>Fersa Energías Renovables</t>
  </si>
  <si>
    <t>nd</t>
  </si>
  <si>
    <t>Iberdrola Renovables</t>
  </si>
  <si>
    <t>Montebalito</t>
  </si>
  <si>
    <t>Solaria</t>
  </si>
  <si>
    <t>Total Petróleo y Energía</t>
  </si>
  <si>
    <t xml:space="preserve">Total Oil and energy </t>
  </si>
  <si>
    <t>MATERIALES BÁSICOS INDUSTRIA Y CONSTRUCCIÓN</t>
  </si>
  <si>
    <t>BASIC MATERIALS, INDUSTRY AND CONSTRUCTION</t>
  </si>
  <si>
    <t>MINERALES METALES Y TRANSFORMACIÓN</t>
  </si>
  <si>
    <t xml:space="preserve">MINERALS, METALS AND CONVERSION OF METALLIC PRODUCTS </t>
  </si>
  <si>
    <t>Acerinox</t>
  </si>
  <si>
    <t>*</t>
  </si>
  <si>
    <t>Cie Automotive</t>
  </si>
  <si>
    <t>Española del Zinc (individual)</t>
  </si>
  <si>
    <t>Española del Zinc (Individual)</t>
  </si>
  <si>
    <t>Lingotes Especiales</t>
  </si>
  <si>
    <t>Lingotes especiales</t>
  </si>
  <si>
    <t>Tubacex</t>
  </si>
  <si>
    <t>Tubos Reunidos</t>
  </si>
  <si>
    <t>FABRICACIÓN Y MONTAJE DE BIENES DE EQUIPO</t>
  </si>
  <si>
    <t>MANUFACTURE AND ASSEMBLY OF CAPITAL GOODS</t>
  </si>
  <si>
    <t>Azkoyen</t>
  </si>
  <si>
    <t>CAF</t>
  </si>
  <si>
    <t>Elecnor</t>
  </si>
  <si>
    <t>Gamesa</t>
  </si>
  <si>
    <t>Nicolás Correa</t>
  </si>
  <si>
    <t>Zardoya (cierre 30/11)</t>
  </si>
  <si>
    <t xml:space="preserve">CONSTRUCCION </t>
  </si>
  <si>
    <t xml:space="preserve">CONSTRUCTION </t>
  </si>
  <si>
    <t>Acciona</t>
  </si>
  <si>
    <t>ACS</t>
  </si>
  <si>
    <t xml:space="preserve">Ferrovial </t>
  </si>
  <si>
    <t>n.d.</t>
  </si>
  <si>
    <t>FCC</t>
  </si>
  <si>
    <t>Grupo Empresarial San José</t>
  </si>
  <si>
    <t>CLEOP</t>
  </si>
  <si>
    <t>Obrascón-Huarte-Lain</t>
  </si>
  <si>
    <t>Sacyr-Vallehermoso</t>
  </si>
  <si>
    <t>MATERIALES DE CONSTRUCCIÓN</t>
  </si>
  <si>
    <t xml:space="preserve">CONSTRUCTION MATERIALS </t>
  </si>
  <si>
    <t>Ctos Portland Valderrivas</t>
  </si>
  <si>
    <t>Uralita</t>
  </si>
  <si>
    <t>INDUSTRIA QUÍMICA</t>
  </si>
  <si>
    <t>CHEMICAL INDUSTRY</t>
  </si>
  <si>
    <t>Ercros</t>
  </si>
  <si>
    <t>La Seda de Barcelona</t>
  </si>
  <si>
    <t>INGENIERÍA Y OTROS</t>
  </si>
  <si>
    <t xml:space="preserve">ENGINEERING AND OTHERS </t>
  </si>
  <si>
    <t>Abengoa</t>
  </si>
  <si>
    <t>Befesa Medio Ambiente</t>
  </si>
  <si>
    <t>Befesa</t>
  </si>
  <si>
    <t>Fluidra</t>
  </si>
  <si>
    <t>General de Alquiler de Maquinaria (GAM)</t>
  </si>
  <si>
    <t>Grupo Duro Felguera</t>
  </si>
  <si>
    <t>Inypsa Informes y Proyectos</t>
  </si>
  <si>
    <t>Inypsa, Informes y Proyectos</t>
  </si>
  <si>
    <t>Técnicas Reunidas</t>
  </si>
  <si>
    <t>Total Materiales Básicos  Industria y Construcción</t>
  </si>
  <si>
    <t>Total Basic materials, industry and construction</t>
  </si>
  <si>
    <t>BIENES DE CONSUMO</t>
  </si>
  <si>
    <t xml:space="preserve">CONSUMER GOODS </t>
  </si>
  <si>
    <t>ALIMENTACION Y BEBIDAS</t>
  </si>
  <si>
    <t xml:space="preserve">FOOD AND BEVERAGES </t>
  </si>
  <si>
    <t>Barón de Ley</t>
  </si>
  <si>
    <t>Bodegas Riojanas</t>
  </si>
  <si>
    <t>Campofrío</t>
  </si>
  <si>
    <t>CVNE (cierre 31/03-Individual)</t>
  </si>
  <si>
    <t>Ebro Foods</t>
  </si>
  <si>
    <t>Ebro Puleva</t>
  </si>
  <si>
    <t>Natra</t>
  </si>
  <si>
    <t>Pescanova</t>
  </si>
  <si>
    <t>SOS Corporación Alimentaria</t>
  </si>
  <si>
    <t>Viscofán</t>
  </si>
  <si>
    <t>TEXTIL VESTIDO Y CALZADO</t>
  </si>
  <si>
    <t xml:space="preserve">TEXTILES, CLOTHING AND FOOTWEAR </t>
  </si>
  <si>
    <t>Adolfo Domínguez (cierre 28/02)</t>
  </si>
  <si>
    <t>Dogi</t>
  </si>
  <si>
    <t>Inditex (cierre 31/01 )</t>
  </si>
  <si>
    <t>Sniace</t>
  </si>
  <si>
    <t>Tavex Algodonera</t>
  </si>
  <si>
    <t>PAPEL Y ARTES GRÁFICAS</t>
  </si>
  <si>
    <t xml:space="preserve">PAPER AND GRAPHIC ARTS </t>
  </si>
  <si>
    <t>Europac</t>
  </si>
  <si>
    <t>Grupo Empresarial Ence</t>
  </si>
  <si>
    <t>Grupo Empresarial ENCE</t>
  </si>
  <si>
    <t>Iberpapel</t>
  </si>
  <si>
    <t>Miquel y Costa</t>
  </si>
  <si>
    <t>Unipapel</t>
  </si>
  <si>
    <t>PRODUCTOS FARMACÉUTICOS Y BIOTECNOLOGÍA</t>
  </si>
  <si>
    <t xml:space="preserve">PHARMACEUTICAL PRODUCTS AND BIOTECHNOLOGY </t>
  </si>
  <si>
    <t>Faes</t>
  </si>
  <si>
    <t>Grifols</t>
  </si>
  <si>
    <t>Laboratorios Almirall</t>
  </si>
  <si>
    <t xml:space="preserve">Laboratorios Rovi </t>
  </si>
  <si>
    <t>Natraceutical</t>
  </si>
  <si>
    <t>Prim</t>
  </si>
  <si>
    <t>Biosearch (Puleva Biotech)</t>
  </si>
  <si>
    <t>Zeltia</t>
  </si>
  <si>
    <t>OTROS BIENES DE CONSUMO</t>
  </si>
  <si>
    <t>OTHER CONSUMER GOODS</t>
  </si>
  <si>
    <t>Indo</t>
  </si>
  <si>
    <t>Vidrala</t>
  </si>
  <si>
    <t>Total Bienes de Consumo</t>
  </si>
  <si>
    <t>Total Consumer goods</t>
  </si>
  <si>
    <t>SERVICIOS DE CONSUMO</t>
  </si>
  <si>
    <t>CONSUMER SERVICES</t>
  </si>
  <si>
    <t>OCIO TURISMO Y HOSTELERIA</t>
  </si>
  <si>
    <t xml:space="preserve">LEISURE, TOURISM AND HOTEL TRADE </t>
  </si>
  <si>
    <t>Codere</t>
  </si>
  <si>
    <t>NH Hoteles</t>
  </si>
  <si>
    <t>Sol Melia</t>
  </si>
  <si>
    <t>Sol Meliá</t>
  </si>
  <si>
    <t>COMERCIO MINORISTA</t>
  </si>
  <si>
    <t xml:space="preserve">COMMERCE </t>
  </si>
  <si>
    <t>Service Point Solution</t>
  </si>
  <si>
    <t>MEDIOS DE COMUNICACIÓN Y PUBLICIDAD</t>
  </si>
  <si>
    <t>MEDIA AND ADVERTISING</t>
  </si>
  <si>
    <t>Antena 3</t>
  </si>
  <si>
    <t>Antena 3 Televisión</t>
  </si>
  <si>
    <t>Promotora de Informaciones (PRISA)</t>
  </si>
  <si>
    <t>Telecinco</t>
  </si>
  <si>
    <t>Vertice 360º</t>
  </si>
  <si>
    <t>Vocento</t>
  </si>
  <si>
    <t>TRANSPORTE Y DISTRIBUCIÓN</t>
  </si>
  <si>
    <t>TRANSPORTATION AND DISTRIBUTION</t>
  </si>
  <si>
    <t>IAG</t>
  </si>
  <si>
    <t>Vueling</t>
  </si>
  <si>
    <t>AUTOPISTAS Y APARCAMIENTOS</t>
  </si>
  <si>
    <t xml:space="preserve">FREEWAYS AND PARKING LOTS </t>
  </si>
  <si>
    <t xml:space="preserve">Abertis </t>
  </si>
  <si>
    <t>OTROS SERVICIOS</t>
  </si>
  <si>
    <t xml:space="preserve">OTHER SERVICES </t>
  </si>
  <si>
    <t>Clínica Baviera</t>
  </si>
  <si>
    <t>Corporación Dermoestética</t>
  </si>
  <si>
    <t>Funespaña</t>
  </si>
  <si>
    <t>Prosegur</t>
  </si>
  <si>
    <t>Total Servicios de Consumo</t>
  </si>
  <si>
    <t>Total Consumer services</t>
  </si>
  <si>
    <t>SERVICIOS FINANCIEROS INMOBILIARIOS</t>
  </si>
  <si>
    <t>FINANCIAL AND REAL ESTATE SERVICES</t>
  </si>
  <si>
    <t>BANCA</t>
  </si>
  <si>
    <t>BANKS AND SAVING BANKS</t>
  </si>
  <si>
    <t>Banesto</t>
  </si>
  <si>
    <t>Bankinter</t>
  </si>
  <si>
    <t>BBVA</t>
  </si>
  <si>
    <t>CAM</t>
  </si>
  <si>
    <t>Pastor</t>
  </si>
  <si>
    <t>Popular</t>
  </si>
  <si>
    <t>Sabadell</t>
  </si>
  <si>
    <t>Santander</t>
  </si>
  <si>
    <t>Valencia</t>
  </si>
  <si>
    <t>INMOBILIARIA Y OTROS</t>
  </si>
  <si>
    <t>REAL STATE AGENCIES AND OTHERS</t>
  </si>
  <si>
    <t>Quabit Inmobiliaria (Afirma)</t>
  </si>
  <si>
    <t>Fergo Aisa</t>
  </si>
  <si>
    <t>Nyesa (Inbesós)</t>
  </si>
  <si>
    <t xml:space="preserve">Inmobiliaria Colonial </t>
  </si>
  <si>
    <t>Inmibiliaria del Sur</t>
  </si>
  <si>
    <t>Martinsa Fadesa</t>
  </si>
  <si>
    <t>Metrovacesa</t>
  </si>
  <si>
    <t>Realia Business</t>
  </si>
  <si>
    <t>Renta Corporación</t>
  </si>
  <si>
    <t>Reyal Urbis</t>
  </si>
  <si>
    <t>Sotogrande</t>
  </si>
  <si>
    <t>Testa Inmuebles en Renta</t>
  </si>
  <si>
    <t>Urbas Guadahermosa</t>
  </si>
  <si>
    <t>SERVICIOS DE INVERSIÓN</t>
  </si>
  <si>
    <t xml:space="preserve">INVESTMENT SERVICES </t>
  </si>
  <si>
    <t>Bolsas y Mercados Españoles (BME)</t>
  </si>
  <si>
    <t>Renta 4 Servicios de Inversión</t>
  </si>
  <si>
    <t>Total Servicios Financieros e Inmobiliarios</t>
  </si>
  <si>
    <t>Total Financial and real estate services</t>
  </si>
  <si>
    <t>TECNOLOGÍA Y TELECOMUNICACIONES</t>
  </si>
  <si>
    <t>TECHNOLOGY AND TELECOMMUNICATIONS</t>
  </si>
  <si>
    <t>TELECOMUNICACIONES Y OTROS</t>
  </si>
  <si>
    <t>TELECOMMUNICATIONS AND OTHERS</t>
  </si>
  <si>
    <t>Ezentis (Avanzit)</t>
  </si>
  <si>
    <t>Jazztel</t>
  </si>
  <si>
    <t>Telefónica</t>
  </si>
  <si>
    <t>ELECTRÓNICA Y SOFTWARE</t>
  </si>
  <si>
    <t xml:space="preserve">ELECTRONICS AND SOFTWARE </t>
  </si>
  <si>
    <t>Amadeus IT Holding</t>
  </si>
  <si>
    <t>Ámper</t>
  </si>
  <si>
    <t>Indra</t>
  </si>
  <si>
    <t>Tecnocom</t>
  </si>
  <si>
    <t>Total Tecnología y Telecomunicaciones</t>
  </si>
  <si>
    <t>Total Technology and telecommunications</t>
  </si>
  <si>
    <t>TOTAL SOCIEDADES DEL SIBE</t>
  </si>
  <si>
    <t>TOTAL SIBE COMPANIES</t>
  </si>
  <si>
    <r>
      <t xml:space="preserve">nd: dato no disponible / </t>
    </r>
    <r>
      <rPr>
        <i/>
        <sz val="9"/>
        <color indexed="10"/>
        <rFont val="Arial"/>
        <family val="2"/>
      </rPr>
      <t>not available data.</t>
    </r>
    <r>
      <rPr>
        <b/>
        <i/>
        <sz val="9"/>
        <rFont val="Arial"/>
        <family val="2"/>
      </rPr>
      <t xml:space="preserve"> // </t>
    </r>
    <r>
      <rPr>
        <b/>
        <i/>
        <vertAlign val="superscript"/>
        <sz val="9"/>
        <rFont val="Arial"/>
        <family val="2"/>
      </rPr>
      <t>(1)</t>
    </r>
    <r>
      <rPr>
        <b/>
        <i/>
        <sz val="9"/>
        <rFont val="Arial"/>
        <family val="2"/>
      </rPr>
      <t xml:space="preserve"> </t>
    </r>
    <r>
      <rPr>
        <i/>
        <sz val="9"/>
        <rFont val="Arial"/>
        <family val="2"/>
      </rPr>
      <t xml:space="preserve">Excluidas compañías de seguros, Sociedades de Cartera y Holdings </t>
    </r>
    <r>
      <rPr>
        <b/>
        <i/>
        <sz val="9"/>
        <rFont val="Arial"/>
        <family val="2"/>
      </rPr>
      <t>/</t>
    </r>
    <r>
      <rPr>
        <i/>
        <sz val="9"/>
        <rFont val="Arial"/>
        <family val="2"/>
      </rPr>
      <t xml:space="preserve"> </t>
    </r>
    <r>
      <rPr>
        <i/>
        <sz val="9"/>
        <color indexed="10"/>
        <rFont val="Arial"/>
        <family val="2"/>
      </rPr>
      <t xml:space="preserve">Insurance, Portfolio and Holding companies not included. </t>
    </r>
    <r>
      <rPr>
        <b/>
        <i/>
        <sz val="9"/>
        <rFont val="Arial"/>
        <family val="2"/>
      </rPr>
      <t xml:space="preserve">// Nota: </t>
    </r>
    <r>
      <rPr>
        <i/>
        <sz val="9"/>
        <rFont val="Arial"/>
        <family val="2"/>
      </rPr>
      <t xml:space="preserve">En las sociedades cuyo  ejercicio económico difiere del año natural, el resultado bruto de explotación (EBITDA) anual corresponde al ejercicio cerrado en la fecha más próxima a la que figura en la columna. Cuando el EBITDA cambia de signo o la tasa de variación alcanza niveles extremadamente altos o bajos se indica con asterisco (*). / </t>
    </r>
    <r>
      <rPr>
        <i/>
        <sz val="9"/>
        <color indexed="10"/>
        <rFont val="Arial"/>
        <family val="2"/>
      </rPr>
      <t>For those companies providing data of the fiscal year which is not the calendar year, EBITDA corresponds to the closed year on the closest date to December 31st.  As asterisk shows that EBITDA has changed from positive to negative or vice versa or that the variation rate is extremely high or low(*).</t>
    </r>
  </si>
  <si>
    <t>http://www.bolsamadrid.es/esp/contenido.asp?menu=2&amp;enlace=/esp/empresas/informac/inforFinan.htm</t>
  </si>
  <si>
    <r>
      <t xml:space="preserve">RELACIÓN INDIVIDUAL DEL EBITDA DE LAS COMPAÑÍAS COTIZADAS EN EL MERCADO CONTINUO DE LA BOLSA ESPAÑOLA (millones de euros) </t>
    </r>
    <r>
      <rPr>
        <b/>
        <vertAlign val="superscript"/>
        <sz val="11"/>
        <rFont val="Arial"/>
        <family val="2"/>
      </rPr>
      <t xml:space="preserve">(1) </t>
    </r>
    <r>
      <rPr>
        <b/>
        <sz val="11"/>
        <color indexed="10"/>
        <rFont val="Arial"/>
        <family val="2"/>
      </rPr>
      <t>/ EBITDA. LISTED COMPANIES IN THE ELECTRONIC ORDER BOOK (SIBE). (euros, in millions)</t>
    </r>
    <r>
      <rPr>
        <b/>
        <vertAlign val="superscript"/>
        <sz val="11"/>
        <color indexed="10"/>
        <rFont val="Arial"/>
        <family val="2"/>
      </rPr>
      <t xml:space="preserve"> (1)</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</si>
</sst>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0.00\)"/>
    <numFmt numFmtId="165" formatCode="#,##0.0000_);\(#,##0.0000\)"/>
  </numFmts>
  <fonts count="62">
    <font>
      <sz val="10"/>
      <name val="Arial"/>
      <family val="2"/>
    </font>
    <font>
      <sz val="11"/>
      <color indexed="8"/>
      <name val="Calibri"/>
      <family val="2"/>
    </font>
    <font>
      <b/>
      <sz val="11"/>
      <name val="Arial"/>
      <family val="2"/>
    </font>
    <font>
      <b/>
      <vertAlign val="superscript"/>
      <sz val="11"/>
      <name val="Arial"/>
      <family val="2"/>
    </font>
    <font>
      <b/>
      <sz val="9"/>
      <name val="Arial"/>
      <family val="2"/>
    </font>
    <font>
      <b/>
      <sz val="9"/>
      <color indexed="10"/>
      <name val="Arial"/>
      <family val="2"/>
    </font>
    <font>
      <sz val="9"/>
      <name val="Arial"/>
      <family val="2"/>
    </font>
    <font>
      <b/>
      <sz val="8"/>
      <name val="Arial"/>
      <family val="2"/>
    </font>
    <font>
      <sz val="8"/>
      <name val="Arial"/>
      <family val="2"/>
    </font>
    <font>
      <b/>
      <sz val="10"/>
      <name val="Arial"/>
      <family val="2"/>
    </font>
    <font>
      <i/>
      <sz val="9"/>
      <name val="Arial"/>
      <family val="2"/>
    </font>
    <font>
      <i/>
      <sz val="9"/>
      <color indexed="10"/>
      <name val="Arial"/>
      <family val="2"/>
    </font>
    <font>
      <b/>
      <i/>
      <sz val="9"/>
      <name val="Arial"/>
      <family val="2"/>
    </font>
    <font>
      <b/>
      <i/>
      <vertAlign val="superscript"/>
      <sz val="9"/>
      <name val="Arial"/>
      <family val="2"/>
    </font>
    <font>
      <i/>
      <sz val="10"/>
      <name val="Arial"/>
      <family val="2"/>
    </font>
    <font>
      <b/>
      <sz val="11"/>
      <color indexed="10"/>
      <name val="Arial"/>
      <family val="2"/>
    </font>
    <font>
      <b/>
      <vertAlign val="superscrip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10"/>
      <name val="Arial"/>
      <family val="2"/>
    </font>
    <font>
      <sz val="8"/>
      <color indexed="10"/>
      <name val="Arial"/>
      <family val="2"/>
    </font>
    <font>
      <b/>
      <sz val="11"/>
      <color indexed="10"/>
      <name val="Calibri"/>
      <family val="2"/>
    </font>
    <font>
      <sz val="11"/>
      <color theme="1"/>
      <name val="Calibri"/>
      <family val="2"/>
    </font>
    <font>
      <sz val="11"/>
      <color theme="0"/>
      <name val="Calibri"/>
      <family val="2"/>
    </font>
    <font>
      <sz val="11"/>
      <color rgb="FF006100"/>
      <name val="Calibri"/>
      <family val="2"/>
    </font>
    <font>
      <b/>
      <sz val="9"/>
      <color rgb="FFFF0000"/>
      <name val="Arial"/>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9"/>
      <color rgb="FFFF0000"/>
      <name val="Arial"/>
      <family val="2"/>
    </font>
    <font>
      <b/>
      <sz val="11"/>
      <color rgb="FFFF0000"/>
      <name val="Arial"/>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FF0000"/>
      <name val="Arial"/>
      <family val="2"/>
    </font>
    <font>
      <sz val="8"/>
      <color rgb="FFFF0000"/>
      <name val="Arial"/>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31">
    <border>
      <left/>
      <right/>
      <top/>
      <bottom/>
      <diagonal/>
    </border>
    <border>
      <left/>
      <right style="medium"/>
      <top/>
      <bottom style="thin"/>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medium"/>
      <right/>
      <top style="medium"/>
      <bottom style="medium"/>
    </border>
    <border>
      <left/>
      <right style="thin"/>
      <top style="medium"/>
      <bottom style="medium"/>
    </border>
    <border>
      <left style="thin"/>
      <right style="thin"/>
      <top style="thin"/>
      <bottom/>
    </border>
    <border>
      <left/>
      <right style="thin"/>
      <top style="thin"/>
      <bottom/>
    </border>
    <border>
      <left style="medium"/>
      <right/>
      <top/>
      <bottom/>
    </border>
    <border>
      <left style="thin"/>
      <right style="thin"/>
      <top/>
      <bottom/>
    </border>
    <border>
      <left/>
      <right style="thin"/>
      <top/>
      <bottom/>
    </border>
    <border>
      <left style="medium"/>
      <right/>
      <top/>
      <bottom style="thin"/>
    </border>
    <border>
      <left/>
      <right style="thin"/>
      <top/>
      <bottom style="thin"/>
    </border>
    <border>
      <left/>
      <right style="medium"/>
      <top style="medium"/>
      <bottom style="medium"/>
    </border>
    <border>
      <left style="medium"/>
      <right/>
      <top style="thin"/>
      <bottom/>
    </border>
    <border>
      <left/>
      <right/>
      <top style="thin"/>
      <bottom/>
    </border>
    <border>
      <left/>
      <right style="thin"/>
      <top style="thin"/>
      <bottom style="medium"/>
    </border>
    <border>
      <left style="thin"/>
      <right style="thin"/>
      <top style="thin"/>
      <bottom style="medium"/>
    </border>
    <border>
      <left style="medium"/>
      <right style="medium"/>
      <top style="medium"/>
      <bottom style="medium"/>
    </border>
    <border>
      <left/>
      <right/>
      <top style="medium"/>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Border="0">
      <alignment horizontal="center" vertical="center" wrapText="1"/>
      <protection/>
    </xf>
    <xf numFmtId="14" fontId="4" fillId="21" borderId="2">
      <alignment horizontal="center" vertical="center" wrapText="1"/>
      <protection/>
    </xf>
    <xf numFmtId="0" fontId="42" fillId="22" borderId="3" applyNumberFormat="0" applyAlignment="0" applyProtection="0"/>
    <xf numFmtId="0" fontId="43" fillId="23" borderId="4" applyNumberFormat="0" applyAlignment="0" applyProtection="0"/>
    <xf numFmtId="0" fontId="44" fillId="0" borderId="5" applyNumberFormat="0" applyFill="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30" borderId="3" applyNumberFormat="0" applyAlignment="0" applyProtection="0"/>
    <xf numFmtId="0" fontId="47" fillId="0" borderId="0" applyNumberFormat="0" applyFill="0" applyBorder="0" applyAlignment="0" applyProtection="0"/>
    <xf numFmtId="0" fontId="48"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xf numFmtId="0" fontId="0" fillId="33" borderId="6" applyNumberFormat="0" applyFont="0" applyAlignment="0" applyProtection="0"/>
    <xf numFmtId="4" fontId="6" fillId="0" borderId="0" applyBorder="0">
      <alignment/>
      <protection/>
    </xf>
    <xf numFmtId="3" fontId="6" fillId="0" borderId="0" applyBorder="0">
      <alignment/>
      <protection/>
    </xf>
    <xf numFmtId="9" fontId="0" fillId="0" borderId="0" applyFont="0" applyFill="0" applyBorder="0" applyAlignment="0" applyProtection="0"/>
    <xf numFmtId="0" fontId="50" fillId="22" borderId="7" applyNumberFormat="0" applyAlignment="0" applyProtection="0"/>
    <xf numFmtId="49" fontId="6" fillId="0" borderId="0" applyNumberFormat="0" applyBorder="0">
      <alignment horizontal="left"/>
      <protection/>
    </xf>
    <xf numFmtId="0" fontId="51" fillId="0" borderId="0" applyNumberFormat="0" applyFill="0" applyBorder="0" applyAlignment="0" applyProtection="0"/>
    <xf numFmtId="0" fontId="4" fillId="0" borderId="0" applyFont="0" applyAlignment="0">
      <protection/>
    </xf>
    <xf numFmtId="0" fontId="52" fillId="0" borderId="0" applyNumberFormat="0" applyFill="0" applyBorder="0" applyAlignment="0" applyProtection="0"/>
    <xf numFmtId="0" fontId="53" fillId="0" borderId="0" applyNumberFormat="0" applyBorder="0">
      <alignment horizontal="left" vertical="center" wrapText="1"/>
      <protection/>
    </xf>
    <xf numFmtId="0" fontId="2" fillId="34" borderId="8">
      <alignment horizontal="left" wrapText="1"/>
      <protection/>
    </xf>
    <xf numFmtId="0" fontId="54" fillId="34" borderId="9">
      <alignment horizontal="left" wrapText="1"/>
      <protection/>
    </xf>
    <xf numFmtId="0" fontId="55" fillId="0" borderId="0" applyNumberForma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45" fillId="0" borderId="12" applyNumberFormat="0" applyFill="0" applyAlignment="0" applyProtection="0"/>
    <xf numFmtId="0" fontId="58" fillId="0" borderId="13" applyNumberFormat="0" applyFill="0" applyAlignment="0" applyProtection="0"/>
  </cellStyleXfs>
  <cellXfs count="65">
    <xf numFmtId="0" fontId="0" fillId="0" borderId="0" xfId="0" applyAlignment="1">
      <alignment/>
    </xf>
    <xf numFmtId="0" fontId="0" fillId="35" borderId="0" xfId="0" applyFill="1" applyAlignment="1">
      <alignment/>
    </xf>
    <xf numFmtId="49" fontId="4" fillId="21" borderId="14" xfId="35" applyNumberFormat="1" applyBorder="1">
      <alignment horizontal="center" vertical="center" wrapText="1"/>
      <protection/>
    </xf>
    <xf numFmtId="0" fontId="4" fillId="0" borderId="15" xfId="59" applyNumberFormat="1" applyFont="1" applyBorder="1" applyAlignment="1">
      <alignment horizontal="left" vertical="center" wrapText="1"/>
      <protection/>
    </xf>
    <xf numFmtId="0" fontId="41" fillId="0" borderId="16" xfId="63" applyFont="1" applyBorder="1" applyAlignment="1">
      <alignment horizontal="left" vertical="center" wrapText="1"/>
      <protection/>
    </xf>
    <xf numFmtId="4" fontId="6" fillId="0" borderId="17" xfId="55" applyFont="1" applyBorder="1" applyAlignment="1">
      <alignment horizontal="center"/>
      <protection/>
    </xf>
    <xf numFmtId="4" fontId="6" fillId="0" borderId="18" xfId="55" applyFont="1" applyBorder="1" applyAlignment="1">
      <alignment horizontal="center"/>
      <protection/>
    </xf>
    <xf numFmtId="10" fontId="6" fillId="0" borderId="18" xfId="55" applyNumberFormat="1" applyFont="1" applyBorder="1" applyAlignment="1">
      <alignment horizontal="center"/>
      <protection/>
    </xf>
    <xf numFmtId="0" fontId="7" fillId="0" borderId="19" xfId="59" applyNumberFormat="1" applyFont="1" applyBorder="1" applyAlignment="1">
      <alignment horizontal="left" vertical="center" wrapText="1"/>
      <protection/>
    </xf>
    <xf numFmtId="0" fontId="59" fillId="0" borderId="0" xfId="63" applyFont="1" applyBorder="1" applyAlignment="1">
      <alignment horizontal="left" vertical="center" wrapText="1"/>
      <protection/>
    </xf>
    <xf numFmtId="4" fontId="6" fillId="0" borderId="20" xfId="55" applyFont="1" applyBorder="1" applyAlignment="1">
      <alignment horizontal="center"/>
      <protection/>
    </xf>
    <xf numFmtId="4" fontId="6" fillId="0" borderId="21" xfId="55" applyFont="1" applyBorder="1" applyAlignment="1">
      <alignment horizontal="center"/>
      <protection/>
    </xf>
    <xf numFmtId="10" fontId="6" fillId="0" borderId="21" xfId="55" applyNumberFormat="1" applyFont="1" applyBorder="1" applyAlignment="1">
      <alignment horizontal="center"/>
      <protection/>
    </xf>
    <xf numFmtId="0" fontId="8" fillId="0" borderId="19" xfId="59" applyNumberFormat="1" applyFont="1" applyBorder="1" applyAlignment="1">
      <alignment horizontal="left" vertical="center" wrapText="1"/>
      <protection/>
    </xf>
    <xf numFmtId="0" fontId="60" fillId="0" borderId="0" xfId="63" applyFont="1" applyBorder="1" applyAlignment="1">
      <alignment horizontal="left" vertical="center" wrapText="1"/>
      <protection/>
    </xf>
    <xf numFmtId="164" fontId="8" fillId="0" borderId="20" xfId="0" applyNumberFormat="1" applyFont="1" applyBorder="1" applyAlignment="1">
      <alignment horizontal="center"/>
    </xf>
    <xf numFmtId="164" fontId="8" fillId="0" borderId="20" xfId="0" applyNumberFormat="1" applyFont="1" applyBorder="1" applyAlignment="1">
      <alignment horizontal="center" vertical="center"/>
    </xf>
    <xf numFmtId="164" fontId="8" fillId="0" borderId="21" xfId="0" applyNumberFormat="1" applyFont="1" applyBorder="1" applyAlignment="1">
      <alignment horizontal="center"/>
    </xf>
    <xf numFmtId="10" fontId="8" fillId="0" borderId="21" xfId="0" applyNumberFormat="1" applyFont="1" applyBorder="1" applyAlignment="1">
      <alignment horizontal="center"/>
    </xf>
    <xf numFmtId="0" fontId="8" fillId="0" borderId="0" xfId="0" applyNumberFormat="1" applyFont="1" applyBorder="1" applyAlignment="1" applyProtection="1">
      <alignment horizontal="left"/>
      <protection/>
    </xf>
    <xf numFmtId="0" fontId="9" fillId="0" borderId="0" xfId="0" applyFont="1" applyAlignment="1">
      <alignment/>
    </xf>
    <xf numFmtId="0" fontId="9" fillId="35" borderId="0" xfId="0" applyFont="1" applyFill="1" applyAlignment="1">
      <alignment/>
    </xf>
    <xf numFmtId="0" fontId="8" fillId="0" borderId="22" xfId="59" applyNumberFormat="1" applyFont="1" applyBorder="1" applyAlignment="1">
      <alignment horizontal="left" vertical="center" wrapText="1"/>
      <protection/>
    </xf>
    <xf numFmtId="0" fontId="60" fillId="0" borderId="2" xfId="63" applyFont="1" applyBorder="1" applyAlignment="1">
      <alignment horizontal="left" vertical="center" wrapText="1"/>
      <protection/>
    </xf>
    <xf numFmtId="164" fontId="8" fillId="0" borderId="14" xfId="0" applyNumberFormat="1" applyFont="1" applyBorder="1" applyAlignment="1">
      <alignment horizontal="center"/>
    </xf>
    <xf numFmtId="164" fontId="8" fillId="0" borderId="14" xfId="0" applyNumberFormat="1" applyFont="1" applyBorder="1" applyAlignment="1">
      <alignment horizontal="center" vertical="center"/>
    </xf>
    <xf numFmtId="164" fontId="8" fillId="0" borderId="23" xfId="0" applyNumberFormat="1" applyFont="1" applyBorder="1" applyAlignment="1">
      <alignment horizontal="center"/>
    </xf>
    <xf numFmtId="10" fontId="8" fillId="0" borderId="23" xfId="0" applyNumberFormat="1" applyFont="1" applyBorder="1" applyAlignment="1">
      <alignment horizontal="center"/>
    </xf>
    <xf numFmtId="164" fontId="7" fillId="0" borderId="14" xfId="0" applyNumberFormat="1" applyFont="1" applyBorder="1" applyAlignment="1">
      <alignment horizontal="center"/>
    </xf>
    <xf numFmtId="164" fontId="7" fillId="0" borderId="23" xfId="0" applyNumberFormat="1" applyFont="1" applyBorder="1" applyAlignment="1">
      <alignment horizontal="center"/>
    </xf>
    <xf numFmtId="10" fontId="7" fillId="0" borderId="23" xfId="0" applyNumberFormat="1" applyFont="1" applyBorder="1" applyAlignment="1">
      <alignment horizontal="center"/>
    </xf>
    <xf numFmtId="0" fontId="7" fillId="0" borderId="0" xfId="0" applyNumberFormat="1" applyFont="1" applyBorder="1" applyAlignment="1" applyProtection="1">
      <alignment horizontal="left"/>
      <protection/>
    </xf>
    <xf numFmtId="0" fontId="41" fillId="0" borderId="24" xfId="63" applyFont="1" applyBorder="1" applyAlignment="1">
      <alignment horizontal="left" vertical="center" wrapText="1"/>
      <protection/>
    </xf>
    <xf numFmtId="0" fontId="8" fillId="0" borderId="20" xfId="0" applyFont="1" applyBorder="1" applyAlignment="1">
      <alignment horizontal="center"/>
    </xf>
    <xf numFmtId="0" fontId="8" fillId="0" borderId="0" xfId="0" applyFont="1" applyBorder="1" applyAlignment="1">
      <alignment/>
    </xf>
    <xf numFmtId="10" fontId="7" fillId="0" borderId="21" xfId="0" applyNumberFormat="1" applyFont="1" applyBorder="1" applyAlignment="1">
      <alignment horizontal="center"/>
    </xf>
    <xf numFmtId="3" fontId="8" fillId="0" borderId="0" xfId="0" applyNumberFormat="1" applyFont="1" applyBorder="1" applyAlignment="1" applyProtection="1">
      <alignment horizontal="left"/>
      <protection/>
    </xf>
    <xf numFmtId="3" fontId="7" fillId="0" borderId="0" xfId="0" applyNumberFormat="1" applyFont="1" applyBorder="1" applyAlignment="1" applyProtection="1">
      <alignment horizontal="left"/>
      <protection/>
    </xf>
    <xf numFmtId="0" fontId="8" fillId="0" borderId="0" xfId="0" applyNumberFormat="1" applyFont="1" applyFill="1" applyBorder="1" applyAlignment="1" applyProtection="1">
      <alignment/>
      <protection/>
    </xf>
    <xf numFmtId="164" fontId="7" fillId="0" borderId="20" xfId="0" applyNumberFormat="1" applyFont="1" applyBorder="1" applyAlignment="1">
      <alignment horizontal="center"/>
    </xf>
    <xf numFmtId="0" fontId="8" fillId="0" borderId="0" xfId="0" applyFont="1" applyAlignment="1">
      <alignment/>
    </xf>
    <xf numFmtId="164" fontId="7" fillId="0" borderId="14" xfId="0" applyNumberFormat="1" applyFont="1" applyBorder="1" applyAlignment="1">
      <alignment horizontal="center" vertical="center"/>
    </xf>
    <xf numFmtId="165" fontId="8" fillId="0" borderId="20" xfId="0" applyNumberFormat="1" applyFont="1" applyBorder="1" applyAlignment="1">
      <alignment horizontal="center"/>
    </xf>
    <xf numFmtId="0" fontId="7" fillId="0" borderId="25" xfId="59" applyNumberFormat="1" applyFont="1" applyBorder="1" applyAlignment="1">
      <alignment horizontal="left" vertical="center" wrapText="1"/>
      <protection/>
    </xf>
    <xf numFmtId="0" fontId="59" fillId="0" borderId="26" xfId="63" applyFont="1" applyBorder="1" applyAlignment="1">
      <alignment horizontal="left" vertical="center" wrapText="1"/>
      <protection/>
    </xf>
    <xf numFmtId="4" fontId="7" fillId="0" borderId="14" xfId="0" applyNumberFormat="1" applyFont="1" applyBorder="1" applyAlignment="1">
      <alignment horizontal="center"/>
    </xf>
    <xf numFmtId="0" fontId="7" fillId="0" borderId="0" xfId="0" applyNumberFormat="1" applyFont="1" applyFill="1" applyBorder="1" applyAlignment="1" applyProtection="1">
      <alignment/>
      <protection/>
    </xf>
    <xf numFmtId="4" fontId="7" fillId="0" borderId="27" xfId="0" applyNumberFormat="1" applyFont="1" applyBorder="1" applyAlignment="1">
      <alignment horizontal="center"/>
    </xf>
    <xf numFmtId="4" fontId="7" fillId="0" borderId="28" xfId="0" applyNumberFormat="1" applyFont="1" applyBorder="1" applyAlignment="1">
      <alignment horizontal="center"/>
    </xf>
    <xf numFmtId="164" fontId="7" fillId="0" borderId="28" xfId="0" applyNumberFormat="1" applyFont="1" applyBorder="1" applyAlignment="1">
      <alignment horizontal="center"/>
    </xf>
    <xf numFmtId="164" fontId="7" fillId="0" borderId="27" xfId="0" applyNumberFormat="1" applyFont="1" applyBorder="1" applyAlignment="1">
      <alignment horizontal="center"/>
    </xf>
    <xf numFmtId="10" fontId="7" fillId="0" borderId="27" xfId="0" applyNumberFormat="1" applyFont="1" applyBorder="1" applyAlignment="1">
      <alignment horizontal="center"/>
    </xf>
    <xf numFmtId="0" fontId="9" fillId="0" borderId="0" xfId="0" applyFont="1" applyBorder="1" applyAlignment="1">
      <alignment/>
    </xf>
    <xf numFmtId="0" fontId="61" fillId="0" borderId="0" xfId="0" applyFont="1" applyAlignment="1">
      <alignment/>
    </xf>
    <xf numFmtId="0" fontId="0" fillId="0" borderId="0" xfId="0" applyBorder="1" applyAlignment="1">
      <alignment/>
    </xf>
    <xf numFmtId="0" fontId="51" fillId="35" borderId="0" xfId="0" applyFont="1" applyFill="1" applyAlignment="1">
      <alignment/>
    </xf>
    <xf numFmtId="0" fontId="61" fillId="35" borderId="0" xfId="0" applyFont="1" applyFill="1" applyAlignment="1">
      <alignment/>
    </xf>
    <xf numFmtId="0" fontId="47" fillId="35" borderId="0" xfId="47" applyFill="1" applyAlignment="1" applyProtection="1">
      <alignment wrapText="1"/>
      <protection/>
    </xf>
    <xf numFmtId="164"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2" fillId="34" borderId="29" xfId="64" applyBorder="1">
      <alignment horizontal="left" wrapText="1"/>
      <protection/>
    </xf>
    <xf numFmtId="14" fontId="4" fillId="21" borderId="22" xfId="35" applyBorder="1" applyAlignment="1">
      <alignment horizontal="center" vertical="center" wrapText="1"/>
      <protection/>
    </xf>
    <xf numFmtId="14" fontId="4" fillId="21" borderId="23" xfId="35" applyBorder="1" applyAlignment="1">
      <alignment horizontal="center" vertical="center" wrapText="1"/>
      <protection/>
    </xf>
    <xf numFmtId="0" fontId="10" fillId="0" borderId="30" xfId="0" applyFont="1" applyBorder="1" applyAlignment="1">
      <alignment horizontal="left" vertical="center" wrapText="1"/>
    </xf>
    <xf numFmtId="0" fontId="14" fillId="0" borderId="30" xfId="0" applyFont="1" applyBorder="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ING" xfId="34"/>
    <cellStyle name="Cabeceras"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Currency" xfId="51"/>
    <cellStyle name="Currency [0]" xfId="52"/>
    <cellStyle name="Neutral" xfId="53"/>
    <cellStyle name="Notas" xfId="54"/>
    <cellStyle name="numero" xfId="55"/>
    <cellStyle name="numero sin decimales" xfId="56"/>
    <cellStyle name="Percent" xfId="57"/>
    <cellStyle name="Salida" xfId="58"/>
    <cellStyle name="Texto" xfId="59"/>
    <cellStyle name="Texto de advertencia" xfId="60"/>
    <cellStyle name="Texto destacado" xfId="61"/>
    <cellStyle name="Texto explicativo" xfId="62"/>
    <cellStyle name="Texto ING" xfId="63"/>
    <cellStyle name="Titular" xfId="64"/>
    <cellStyle name="Titular ING"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lsamadrid.es/esp/contenido.asp?menu=2&amp;enlace=/esp/empresas/informac/inforFinan.htm" TargetMode="External" /></Relationships>
</file>

<file path=xl/worksheets/sheet1.xml><?xml version="1.0" encoding="utf-8"?>
<worksheet xmlns="http://schemas.openxmlformats.org/spreadsheetml/2006/main" xmlns:r="http://schemas.openxmlformats.org/officeDocument/2006/relationships">
  <dimension ref="A1:M196"/>
  <sheetViews>
    <sheetView tabSelected="1" zoomScalePageLayoutView="0" workbookViewId="0" topLeftCell="A1">
      <pane xSplit="2" ySplit="2" topLeftCell="C3" activePane="bottomRight" state="frozen"/>
      <selection pane="topLeft" activeCell="A1" sqref="A1"/>
      <selection pane="topRight" activeCell="C1" sqref="C1"/>
      <selection pane="bottomLeft" activeCell="A4" sqref="A4"/>
      <selection pane="bottomRight" activeCell="C5" sqref="C5"/>
    </sheetView>
  </sheetViews>
  <sheetFormatPr defaultColWidth="11.421875" defaultRowHeight="12.75"/>
  <cols>
    <col min="1" max="1" width="34.421875" style="0" customWidth="1"/>
    <col min="2" max="2" width="35.8515625" style="53" customWidth="1"/>
    <col min="3" max="3" width="9.140625" style="0" customWidth="1"/>
    <col min="4" max="4" width="9.28125" style="0" customWidth="1"/>
    <col min="5" max="5" width="9.140625" style="0" customWidth="1"/>
    <col min="6" max="6" width="8.8515625" style="0" customWidth="1"/>
    <col min="7" max="7" width="10.421875" style="0" customWidth="1"/>
    <col min="8" max="8" width="9.140625" style="0" customWidth="1"/>
    <col min="9" max="9" width="9.00390625" style="0" customWidth="1"/>
    <col min="10" max="10" width="11.00390625" style="0" customWidth="1"/>
    <col min="11" max="11" width="14.00390625" style="0" customWidth="1"/>
    <col min="13" max="13" width="39.57421875" style="0" customWidth="1"/>
  </cols>
  <sheetData>
    <row r="1" spans="1:13" s="1" customFormat="1" ht="55.5" customHeight="1" thickBot="1">
      <c r="A1" s="60" t="s">
        <v>219</v>
      </c>
      <c r="B1" s="60"/>
      <c r="C1" s="60"/>
      <c r="D1" s="60"/>
      <c r="E1" s="60"/>
      <c r="F1" s="60"/>
      <c r="G1" s="60"/>
      <c r="H1" s="60"/>
      <c r="I1" s="60"/>
      <c r="J1" s="60"/>
      <c r="K1" s="60"/>
      <c r="M1" s="57" t="s">
        <v>218</v>
      </c>
    </row>
    <row r="2" spans="1:11" ht="12.75" customHeight="1" thickBot="1">
      <c r="A2" s="61" t="s">
        <v>0</v>
      </c>
      <c r="B2" s="62"/>
      <c r="C2" s="2" t="s">
        <v>1</v>
      </c>
      <c r="D2" s="2" t="s">
        <v>2</v>
      </c>
      <c r="E2" s="2" t="s">
        <v>3</v>
      </c>
      <c r="F2" s="2" t="s">
        <v>4</v>
      </c>
      <c r="G2" s="2" t="s">
        <v>5</v>
      </c>
      <c r="H2" s="2" t="s">
        <v>6</v>
      </c>
      <c r="I2" s="2" t="s">
        <v>7</v>
      </c>
      <c r="J2" s="2" t="s">
        <v>8</v>
      </c>
      <c r="K2" s="2" t="s">
        <v>9</v>
      </c>
    </row>
    <row r="3" spans="1:11" ht="13.5" thickBot="1">
      <c r="A3" s="3" t="s">
        <v>10</v>
      </c>
      <c r="B3" s="4" t="s">
        <v>11</v>
      </c>
      <c r="C3" s="5"/>
      <c r="D3" s="5"/>
      <c r="E3" s="5"/>
      <c r="F3" s="5"/>
      <c r="G3" s="5"/>
      <c r="H3" s="5"/>
      <c r="I3" s="5"/>
      <c r="J3" s="6"/>
      <c r="K3" s="7"/>
    </row>
    <row r="4" spans="1:11" ht="12.75">
      <c r="A4" s="8" t="s">
        <v>12</v>
      </c>
      <c r="B4" s="9" t="s">
        <v>13</v>
      </c>
      <c r="C4" s="10"/>
      <c r="D4" s="10"/>
      <c r="E4" s="10"/>
      <c r="F4" s="10"/>
      <c r="G4" s="10"/>
      <c r="H4" s="10"/>
      <c r="I4" s="10"/>
      <c r="J4" s="11"/>
      <c r="K4" s="12"/>
    </row>
    <row r="5" spans="1:12" s="20" customFormat="1" ht="12.75">
      <c r="A5" s="13" t="s">
        <v>14</v>
      </c>
      <c r="B5" s="14" t="s">
        <v>14</v>
      </c>
      <c r="C5" s="15">
        <v>1306.417</v>
      </c>
      <c r="D5" s="15">
        <v>1419.482</v>
      </c>
      <c r="E5" s="15">
        <v>1930.254</v>
      </c>
      <c r="F5" s="15">
        <v>1665.668</v>
      </c>
      <c r="G5" s="16">
        <v>1526.773</v>
      </c>
      <c r="H5" s="15">
        <v>1171.0889999999997</v>
      </c>
      <c r="I5" s="15">
        <v>1235.322</v>
      </c>
      <c r="J5" s="17">
        <v>1681.019</v>
      </c>
      <c r="K5" s="18">
        <v>0.36079418969305177</v>
      </c>
      <c r="L5" s="19"/>
    </row>
    <row r="6" spans="1:12" s="20" customFormat="1" ht="12.75">
      <c r="A6" s="13" t="s">
        <v>15</v>
      </c>
      <c r="B6" s="14" t="s">
        <v>15</v>
      </c>
      <c r="C6" s="15">
        <v>6184</v>
      </c>
      <c r="D6" s="15">
        <v>6970</v>
      </c>
      <c r="E6" s="15">
        <v>8546</v>
      </c>
      <c r="F6" s="15">
        <v>9135</v>
      </c>
      <c r="G6" s="16">
        <v>8949</v>
      </c>
      <c r="H6" s="15">
        <v>8087</v>
      </c>
      <c r="I6" s="15">
        <v>6638</v>
      </c>
      <c r="J6" s="17">
        <v>8731</v>
      </c>
      <c r="K6" s="18">
        <v>0.3153058150045194</v>
      </c>
      <c r="L6" s="19"/>
    </row>
    <row r="7" spans="1:12" ht="12.75">
      <c r="A7" s="8" t="s">
        <v>16</v>
      </c>
      <c r="B7" s="9" t="s">
        <v>17</v>
      </c>
      <c r="C7" s="15"/>
      <c r="D7" s="15"/>
      <c r="E7" s="15"/>
      <c r="F7" s="15"/>
      <c r="G7" s="16"/>
      <c r="H7" s="15"/>
      <c r="I7" s="15"/>
      <c r="J7" s="17"/>
      <c r="K7" s="18"/>
      <c r="L7" s="19"/>
    </row>
    <row r="8" spans="1:12" ht="12.75">
      <c r="A8" s="13" t="s">
        <v>18</v>
      </c>
      <c r="B8" s="14" t="s">
        <v>18</v>
      </c>
      <c r="C8" s="15">
        <v>383.107</v>
      </c>
      <c r="D8" s="15">
        <v>399.126</v>
      </c>
      <c r="E8" s="15">
        <v>478.425</v>
      </c>
      <c r="F8" s="15">
        <v>563.608</v>
      </c>
      <c r="G8" s="16">
        <v>595.478</v>
      </c>
      <c r="H8" s="15">
        <v>629.6500000000001</v>
      </c>
      <c r="I8" s="15">
        <v>696.203</v>
      </c>
      <c r="J8" s="17">
        <v>781.445</v>
      </c>
      <c r="K8" s="18">
        <v>0.12243842672324035</v>
      </c>
      <c r="L8" s="19"/>
    </row>
    <row r="9" spans="1:12" ht="12.75">
      <c r="A9" s="13" t="s">
        <v>19</v>
      </c>
      <c r="B9" s="14" t="s">
        <v>19</v>
      </c>
      <c r="C9" s="15">
        <v>4816.5</v>
      </c>
      <c r="D9" s="15">
        <v>4521</v>
      </c>
      <c r="E9" s="15">
        <v>6020</v>
      </c>
      <c r="F9" s="15">
        <v>5945</v>
      </c>
      <c r="G9" s="16">
        <v>6238</v>
      </c>
      <c r="H9" s="15">
        <v>6895</v>
      </c>
      <c r="I9" s="15">
        <v>7228</v>
      </c>
      <c r="J9" s="17">
        <v>7474</v>
      </c>
      <c r="K9" s="18">
        <v>0.03403431101272836</v>
      </c>
      <c r="L9" s="19"/>
    </row>
    <row r="10" spans="1:12" ht="12.75">
      <c r="A10" s="13" t="s">
        <v>20</v>
      </c>
      <c r="B10" s="14" t="s">
        <v>21</v>
      </c>
      <c r="C10" s="15">
        <v>1201.661</v>
      </c>
      <c r="D10" s="15">
        <v>1298.972</v>
      </c>
      <c r="E10" s="15">
        <v>1487.811</v>
      </c>
      <c r="F10" s="15">
        <v>1855.348</v>
      </c>
      <c r="G10" s="16">
        <v>2217.585</v>
      </c>
      <c r="H10" s="15">
        <v>2520.33</v>
      </c>
      <c r="I10" s="15">
        <v>3785.15</v>
      </c>
      <c r="J10" s="17">
        <v>4239.43</v>
      </c>
      <c r="K10" s="18">
        <v>0.12001637980000801</v>
      </c>
      <c r="L10" s="19"/>
    </row>
    <row r="11" spans="1:12" ht="12.75">
      <c r="A11" s="13" t="s">
        <v>22</v>
      </c>
      <c r="B11" s="14" t="s">
        <v>22</v>
      </c>
      <c r="C11" s="15">
        <v>2627.26</v>
      </c>
      <c r="D11" s="15">
        <v>2871.179</v>
      </c>
      <c r="E11" s="15">
        <v>3230.377</v>
      </c>
      <c r="F11" s="15">
        <v>3688.07</v>
      </c>
      <c r="G11" s="16">
        <v>5323.034</v>
      </c>
      <c r="H11" s="15">
        <v>6291.087</v>
      </c>
      <c r="I11" s="15">
        <v>6932.152</v>
      </c>
      <c r="J11" s="17">
        <v>7539.827</v>
      </c>
      <c r="K11" s="18">
        <v>0.08766036867050819</v>
      </c>
      <c r="L11" s="19"/>
    </row>
    <row r="12" spans="1:12" ht="12.75">
      <c r="A12" s="13" t="s">
        <v>23</v>
      </c>
      <c r="B12" s="14" t="s">
        <v>23</v>
      </c>
      <c r="C12" s="15">
        <v>439.832</v>
      </c>
      <c r="D12" s="15">
        <v>496.369</v>
      </c>
      <c r="E12" s="15">
        <v>591.129</v>
      </c>
      <c r="F12" s="15">
        <v>651.689</v>
      </c>
      <c r="G12" s="16">
        <v>719.589</v>
      </c>
      <c r="H12" s="15">
        <v>779.7829999999999</v>
      </c>
      <c r="I12" s="15">
        <v>854.86</v>
      </c>
      <c r="J12" s="17">
        <v>1012.263</v>
      </c>
      <c r="K12" s="18">
        <v>0.1841272255106099</v>
      </c>
      <c r="L12" s="19"/>
    </row>
    <row r="13" spans="1:12" ht="12.75">
      <c r="A13" s="8" t="s">
        <v>24</v>
      </c>
      <c r="B13" s="9" t="s">
        <v>25</v>
      </c>
      <c r="C13" s="15"/>
      <c r="D13" s="15"/>
      <c r="E13" s="15"/>
      <c r="F13" s="15"/>
      <c r="G13" s="16"/>
      <c r="H13" s="15"/>
      <c r="I13" s="15"/>
      <c r="J13" s="17"/>
      <c r="K13" s="18"/>
      <c r="L13" s="19"/>
    </row>
    <row r="14" spans="1:12" ht="12.75">
      <c r="A14" s="13" t="s">
        <v>26</v>
      </c>
      <c r="B14" s="14" t="s">
        <v>27</v>
      </c>
      <c r="C14" s="15" t="s">
        <v>28</v>
      </c>
      <c r="D14" s="15" t="s">
        <v>28</v>
      </c>
      <c r="E14" s="15" t="s">
        <v>28</v>
      </c>
      <c r="F14" s="15">
        <v>1.864</v>
      </c>
      <c r="G14" s="16">
        <v>4.712</v>
      </c>
      <c r="H14" s="15">
        <v>13.105</v>
      </c>
      <c r="I14" s="15">
        <v>14.108</v>
      </c>
      <c r="J14" s="17">
        <v>19.612</v>
      </c>
      <c r="K14" s="18">
        <v>0.39013325772611274</v>
      </c>
      <c r="L14" s="19"/>
    </row>
    <row r="15" spans="1:12" s="21" customFormat="1" ht="12.75">
      <c r="A15" s="13" t="s">
        <v>29</v>
      </c>
      <c r="B15" s="14" t="s">
        <v>29</v>
      </c>
      <c r="C15" s="15" t="s">
        <v>28</v>
      </c>
      <c r="D15" s="15" t="s">
        <v>28</v>
      </c>
      <c r="E15" s="15" t="s">
        <v>28</v>
      </c>
      <c r="F15" s="15">
        <v>556.685</v>
      </c>
      <c r="G15" s="16">
        <v>568.994</v>
      </c>
      <c r="H15" s="15">
        <v>1191.079</v>
      </c>
      <c r="I15" s="15">
        <v>1346.094</v>
      </c>
      <c r="J15" s="17">
        <v>1493.847</v>
      </c>
      <c r="K15" s="18">
        <v>0.10976425123356903</v>
      </c>
      <c r="L15" s="19"/>
    </row>
    <row r="16" spans="1:12" s="21" customFormat="1" ht="12.75">
      <c r="A16" s="13" t="s">
        <v>30</v>
      </c>
      <c r="B16" s="14" t="s">
        <v>30</v>
      </c>
      <c r="C16" s="15">
        <v>7.414</v>
      </c>
      <c r="D16" s="15">
        <v>0.78</v>
      </c>
      <c r="E16" s="15">
        <v>1.976</v>
      </c>
      <c r="F16" s="15">
        <v>22.145</v>
      </c>
      <c r="G16" s="16">
        <v>15.494</v>
      </c>
      <c r="H16" s="15">
        <v>7.005999999999999</v>
      </c>
      <c r="I16" s="15">
        <v>1.29</v>
      </c>
      <c r="J16" s="17">
        <v>3.006</v>
      </c>
      <c r="K16" s="18">
        <v>1.3302325581395347</v>
      </c>
      <c r="L16" s="19"/>
    </row>
    <row r="17" spans="1:12" ht="12.75">
      <c r="A17" s="22" t="s">
        <v>31</v>
      </c>
      <c r="B17" s="23" t="s">
        <v>31</v>
      </c>
      <c r="C17" s="24" t="s">
        <v>28</v>
      </c>
      <c r="D17" s="24" t="s">
        <v>28</v>
      </c>
      <c r="E17" s="24" t="s">
        <v>28</v>
      </c>
      <c r="F17" s="24">
        <v>8.622</v>
      </c>
      <c r="G17" s="25">
        <v>71.695</v>
      </c>
      <c r="H17" s="24">
        <v>-24.926</v>
      </c>
      <c r="I17" s="24">
        <v>7.364</v>
      </c>
      <c r="J17" s="26">
        <v>18.049</v>
      </c>
      <c r="K17" s="27">
        <v>1.4509777294948396</v>
      </c>
      <c r="L17" s="19"/>
    </row>
    <row r="18" spans="1:12" ht="13.5" thickBot="1">
      <c r="A18" s="8" t="s">
        <v>32</v>
      </c>
      <c r="B18" s="9" t="s">
        <v>33</v>
      </c>
      <c r="C18" s="28">
        <v>16966.191</v>
      </c>
      <c r="D18" s="28">
        <v>17976.907999999996</v>
      </c>
      <c r="E18" s="28">
        <v>22285.972</v>
      </c>
      <c r="F18" s="28">
        <v>24093.698999999997</v>
      </c>
      <c r="G18" s="28">
        <v>26230.353999999992</v>
      </c>
      <c r="H18" s="28">
        <v>27560.203000000005</v>
      </c>
      <c r="I18" s="28">
        <v>28738.543</v>
      </c>
      <c r="J18" s="29">
        <v>32993.498</v>
      </c>
      <c r="K18" s="30">
        <v>0.14805743631470802</v>
      </c>
      <c r="L18" s="31"/>
    </row>
    <row r="19" spans="1:12" ht="24.75" thickBot="1">
      <c r="A19" s="3" t="s">
        <v>34</v>
      </c>
      <c r="B19" s="32" t="s">
        <v>35</v>
      </c>
      <c r="C19" s="17"/>
      <c r="D19" s="15"/>
      <c r="E19" s="15"/>
      <c r="F19" s="15"/>
      <c r="G19" s="16"/>
      <c r="H19" s="15"/>
      <c r="I19" s="15"/>
      <c r="J19" s="17"/>
      <c r="K19" s="18"/>
      <c r="L19" s="31"/>
    </row>
    <row r="20" spans="1:12" s="20" customFormat="1" ht="22.5">
      <c r="A20" s="8" t="s">
        <v>36</v>
      </c>
      <c r="B20" s="9" t="s">
        <v>37</v>
      </c>
      <c r="C20" s="15"/>
      <c r="D20" s="15"/>
      <c r="E20" s="15"/>
      <c r="F20" s="15"/>
      <c r="G20" s="16"/>
      <c r="H20" s="15"/>
      <c r="I20" s="15"/>
      <c r="J20" s="17"/>
      <c r="K20" s="18"/>
      <c r="L20" s="19"/>
    </row>
    <row r="21" spans="1:12" s="20" customFormat="1" ht="13.5" customHeight="1">
      <c r="A21" s="13" t="s">
        <v>38</v>
      </c>
      <c r="B21" s="14" t="s">
        <v>38</v>
      </c>
      <c r="C21" s="15">
        <v>310.604</v>
      </c>
      <c r="D21" s="15">
        <v>632.581</v>
      </c>
      <c r="E21" s="15">
        <v>369.701</v>
      </c>
      <c r="F21" s="15">
        <v>990.187</v>
      </c>
      <c r="G21" s="16">
        <v>654.839</v>
      </c>
      <c r="H21" s="15">
        <v>170.969</v>
      </c>
      <c r="I21" s="15">
        <v>-189.921</v>
      </c>
      <c r="J21" s="17">
        <v>381.521</v>
      </c>
      <c r="K21" s="18" t="s">
        <v>39</v>
      </c>
      <c r="L21" s="19"/>
    </row>
    <row r="22" spans="1:12" s="20" customFormat="1" ht="13.5" customHeight="1">
      <c r="A22" s="13" t="s">
        <v>40</v>
      </c>
      <c r="B22" s="14" t="s">
        <v>40</v>
      </c>
      <c r="C22" s="15">
        <v>79.314</v>
      </c>
      <c r="D22" s="15">
        <v>91.325</v>
      </c>
      <c r="E22" s="15">
        <v>116.395</v>
      </c>
      <c r="F22" s="15">
        <v>133.302</v>
      </c>
      <c r="G22" s="16">
        <v>157.396</v>
      </c>
      <c r="H22" s="15">
        <v>169.532</v>
      </c>
      <c r="I22" s="15">
        <v>115.716</v>
      </c>
      <c r="J22" s="17">
        <v>193.7</v>
      </c>
      <c r="K22" s="18">
        <v>0.6739258183829375</v>
      </c>
      <c r="L22" s="19"/>
    </row>
    <row r="23" spans="1:12" ht="12.75">
      <c r="A23" s="13" t="s">
        <v>41</v>
      </c>
      <c r="B23" s="14" t="s">
        <v>42</v>
      </c>
      <c r="C23" s="15">
        <v>-5.77</v>
      </c>
      <c r="D23" s="15">
        <v>-14.103</v>
      </c>
      <c r="E23" s="15">
        <v>-9.433</v>
      </c>
      <c r="F23" s="15">
        <v>-14.534</v>
      </c>
      <c r="G23" s="16">
        <v>-13.539</v>
      </c>
      <c r="H23" s="15">
        <v>-4.607</v>
      </c>
      <c r="I23" s="15" t="s">
        <v>28</v>
      </c>
      <c r="J23" s="17" t="s">
        <v>28</v>
      </c>
      <c r="K23" s="18" t="s">
        <v>28</v>
      </c>
      <c r="L23" s="19"/>
    </row>
    <row r="24" spans="1:12" ht="12.75">
      <c r="A24" s="13" t="s">
        <v>43</v>
      </c>
      <c r="B24" s="14" t="s">
        <v>44</v>
      </c>
      <c r="C24" s="15">
        <v>11.69</v>
      </c>
      <c r="D24" s="15">
        <v>9.783</v>
      </c>
      <c r="E24" s="15">
        <v>10.057</v>
      </c>
      <c r="F24" s="15">
        <v>5.432</v>
      </c>
      <c r="G24" s="16">
        <v>10.154</v>
      </c>
      <c r="H24" s="15">
        <v>10.119</v>
      </c>
      <c r="I24" s="15">
        <v>5.106</v>
      </c>
      <c r="J24" s="17">
        <v>11.715</v>
      </c>
      <c r="K24" s="18">
        <v>1.2943595769682728</v>
      </c>
      <c r="L24" s="19"/>
    </row>
    <row r="25" spans="1:12" ht="12.75">
      <c r="A25" s="13" t="s">
        <v>45</v>
      </c>
      <c r="B25" s="14" t="s">
        <v>45</v>
      </c>
      <c r="C25" s="15">
        <v>23.961</v>
      </c>
      <c r="D25" s="15">
        <v>40.778</v>
      </c>
      <c r="E25" s="15">
        <v>52.649</v>
      </c>
      <c r="F25" s="15">
        <v>63.952</v>
      </c>
      <c r="G25" s="16">
        <v>106.165</v>
      </c>
      <c r="H25" s="15">
        <v>72.38</v>
      </c>
      <c r="I25" s="15">
        <v>-18.383</v>
      </c>
      <c r="J25" s="17">
        <v>12.771</v>
      </c>
      <c r="K25" s="18" t="s">
        <v>39</v>
      </c>
      <c r="L25" s="19"/>
    </row>
    <row r="26" spans="1:12" ht="12.75">
      <c r="A26" s="13" t="s">
        <v>46</v>
      </c>
      <c r="B26" s="14" t="s">
        <v>46</v>
      </c>
      <c r="C26" s="15">
        <v>20.96</v>
      </c>
      <c r="D26" s="15">
        <v>33.451</v>
      </c>
      <c r="E26" s="15">
        <v>70.015</v>
      </c>
      <c r="F26" s="15">
        <v>110.876</v>
      </c>
      <c r="G26" s="16">
        <v>142.288</v>
      </c>
      <c r="H26" s="15">
        <v>153.13299999999998</v>
      </c>
      <c r="I26" s="15">
        <v>25.162</v>
      </c>
      <c r="J26" s="17">
        <v>40.225</v>
      </c>
      <c r="K26" s="18">
        <v>0.5986408075669662</v>
      </c>
      <c r="L26" s="19"/>
    </row>
    <row r="27" spans="1:12" ht="22.5">
      <c r="A27" s="8" t="s">
        <v>47</v>
      </c>
      <c r="B27" s="9" t="s">
        <v>48</v>
      </c>
      <c r="C27" s="15"/>
      <c r="D27" s="15"/>
      <c r="E27" s="15"/>
      <c r="F27" s="15"/>
      <c r="G27" s="16"/>
      <c r="H27" s="15"/>
      <c r="I27" s="15"/>
      <c r="J27" s="17"/>
      <c r="K27" s="18"/>
      <c r="L27" s="19"/>
    </row>
    <row r="28" spans="1:12" s="20" customFormat="1" ht="15" customHeight="1">
      <c r="A28" s="13" t="s">
        <v>49</v>
      </c>
      <c r="B28" s="14" t="s">
        <v>49</v>
      </c>
      <c r="C28" s="15">
        <v>-4.636</v>
      </c>
      <c r="D28" s="15">
        <v>10.398</v>
      </c>
      <c r="E28" s="15">
        <v>10.591</v>
      </c>
      <c r="F28" s="15">
        <v>16.24</v>
      </c>
      <c r="G28" s="16">
        <v>23.497</v>
      </c>
      <c r="H28" s="15">
        <v>15.031</v>
      </c>
      <c r="I28" s="15">
        <v>9.163</v>
      </c>
      <c r="J28" s="17">
        <v>5.592</v>
      </c>
      <c r="K28" s="18">
        <v>-0.3897195241733058</v>
      </c>
      <c r="L28" s="19"/>
    </row>
    <row r="29" spans="1:12" ht="12.75">
      <c r="A29" s="13" t="s">
        <v>50</v>
      </c>
      <c r="B29" s="14" t="s">
        <v>50</v>
      </c>
      <c r="C29" s="15">
        <v>32.651</v>
      </c>
      <c r="D29" s="15">
        <v>32.717</v>
      </c>
      <c r="E29" s="15">
        <v>39.903</v>
      </c>
      <c r="F29" s="15">
        <v>60.881</v>
      </c>
      <c r="G29" s="16">
        <v>101.204</v>
      </c>
      <c r="H29" s="15">
        <v>122.84599999999999</v>
      </c>
      <c r="I29" s="15">
        <v>160.239</v>
      </c>
      <c r="J29" s="17">
        <v>208.162</v>
      </c>
      <c r="K29" s="18">
        <v>0.29907201118329496</v>
      </c>
      <c r="L29" s="19"/>
    </row>
    <row r="30" spans="1:12" ht="12.75">
      <c r="A30" s="13" t="s">
        <v>51</v>
      </c>
      <c r="B30" s="14" t="s">
        <v>51</v>
      </c>
      <c r="C30" s="15">
        <v>43.977</v>
      </c>
      <c r="D30" s="15">
        <v>48.083</v>
      </c>
      <c r="E30" s="15">
        <v>58.492</v>
      </c>
      <c r="F30" s="15">
        <v>105.745</v>
      </c>
      <c r="G30" s="16">
        <v>157.231</v>
      </c>
      <c r="H30" s="15">
        <v>196.315</v>
      </c>
      <c r="I30" s="15">
        <v>182.673</v>
      </c>
      <c r="J30" s="17">
        <v>189.484</v>
      </c>
      <c r="K30" s="18">
        <v>0.037285203615203155</v>
      </c>
      <c r="L30" s="19"/>
    </row>
    <row r="31" spans="1:12" ht="12.75">
      <c r="A31" s="13" t="s">
        <v>52</v>
      </c>
      <c r="B31" s="14" t="s">
        <v>52</v>
      </c>
      <c r="C31" s="15">
        <v>325.804</v>
      </c>
      <c r="D31" s="15">
        <v>247.681</v>
      </c>
      <c r="E31" s="15">
        <v>272.375</v>
      </c>
      <c r="F31" s="15">
        <v>324.426</v>
      </c>
      <c r="G31" s="16">
        <v>238.843</v>
      </c>
      <c r="H31" s="15">
        <v>326.404</v>
      </c>
      <c r="I31" s="15">
        <v>276.214</v>
      </c>
      <c r="J31" s="17">
        <v>221.54</v>
      </c>
      <c r="K31" s="18">
        <v>-0.19794072711737998</v>
      </c>
      <c r="L31" s="19"/>
    </row>
    <row r="32" spans="1:12" ht="12.75">
      <c r="A32" s="13" t="s">
        <v>53</v>
      </c>
      <c r="B32" s="14" t="s">
        <v>53</v>
      </c>
      <c r="C32" s="15">
        <v>2.99</v>
      </c>
      <c r="D32" s="15">
        <v>-0.337</v>
      </c>
      <c r="E32" s="15">
        <v>-1.595</v>
      </c>
      <c r="F32" s="15">
        <v>0.302</v>
      </c>
      <c r="G32" s="16">
        <v>5.008</v>
      </c>
      <c r="H32" s="15">
        <v>6.3100000000000005</v>
      </c>
      <c r="I32" s="15">
        <v>-2.866</v>
      </c>
      <c r="J32" s="17">
        <v>-6.404</v>
      </c>
      <c r="K32" s="18">
        <v>-1.2344731332868109</v>
      </c>
      <c r="L32" s="19"/>
    </row>
    <row r="33" spans="1:12" ht="12.75">
      <c r="A33" s="13" t="s">
        <v>54</v>
      </c>
      <c r="B33" s="14" t="s">
        <v>54</v>
      </c>
      <c r="C33" s="15">
        <v>194.133</v>
      </c>
      <c r="D33" s="15">
        <v>209.963</v>
      </c>
      <c r="E33" s="15">
        <v>226.556</v>
      </c>
      <c r="F33" s="15">
        <v>249.718</v>
      </c>
      <c r="G33" s="16">
        <v>277.688</v>
      </c>
      <c r="H33" s="15">
        <v>296.09499999999997</v>
      </c>
      <c r="I33" s="15">
        <v>299.487</v>
      </c>
      <c r="J33" s="17">
        <v>305.46</v>
      </c>
      <c r="K33" s="18">
        <v>0.01994410441855554</v>
      </c>
      <c r="L33" s="19"/>
    </row>
    <row r="34" spans="1:12" ht="12.75">
      <c r="A34" s="8" t="s">
        <v>55</v>
      </c>
      <c r="B34" s="9" t="s">
        <v>56</v>
      </c>
      <c r="C34" s="15"/>
      <c r="D34" s="15"/>
      <c r="E34" s="15"/>
      <c r="F34" s="15"/>
      <c r="G34" s="16"/>
      <c r="H34" s="15"/>
      <c r="I34" s="15"/>
      <c r="J34" s="17"/>
      <c r="K34" s="18"/>
      <c r="L34" s="19"/>
    </row>
    <row r="35" spans="1:12" s="20" customFormat="1" ht="12.75">
      <c r="A35" s="13" t="s">
        <v>57</v>
      </c>
      <c r="B35" s="14" t="s">
        <v>57</v>
      </c>
      <c r="C35" s="15">
        <v>411.375</v>
      </c>
      <c r="D35" s="15">
        <v>571.382</v>
      </c>
      <c r="E35" s="15">
        <v>743.016</v>
      </c>
      <c r="F35" s="15">
        <v>959.648</v>
      </c>
      <c r="G35" s="16">
        <v>1635.266</v>
      </c>
      <c r="H35" s="15">
        <v>920.003</v>
      </c>
      <c r="I35" s="15">
        <v>978.18</v>
      </c>
      <c r="J35" s="17">
        <v>1153.668</v>
      </c>
      <c r="K35" s="18">
        <v>0.1794025639452861</v>
      </c>
      <c r="L35" s="19"/>
    </row>
    <row r="36" spans="1:12" ht="12.75">
      <c r="A36" s="13" t="s">
        <v>58</v>
      </c>
      <c r="B36" s="14" t="s">
        <v>58</v>
      </c>
      <c r="C36" s="15">
        <v>931.8</v>
      </c>
      <c r="D36" s="15">
        <v>954.446</v>
      </c>
      <c r="E36" s="15">
        <v>1047.563</v>
      </c>
      <c r="F36" s="15">
        <v>1201.073</v>
      </c>
      <c r="G36" s="16">
        <v>1274.14</v>
      </c>
      <c r="H36" s="15">
        <v>1489.701</v>
      </c>
      <c r="I36" s="15">
        <v>1377.671</v>
      </c>
      <c r="J36" s="17">
        <v>1499.851</v>
      </c>
      <c r="K36" s="18">
        <v>0.08868590541573429</v>
      </c>
      <c r="L36" s="19"/>
    </row>
    <row r="37" spans="1:12" ht="12.75" customHeight="1">
      <c r="A37" s="13" t="s">
        <v>59</v>
      </c>
      <c r="B37" s="14" t="s">
        <v>59</v>
      </c>
      <c r="C37" s="15" t="s">
        <v>60</v>
      </c>
      <c r="D37" s="15" t="s">
        <v>60</v>
      </c>
      <c r="E37" s="15" t="s">
        <v>60</v>
      </c>
      <c r="F37" s="15" t="s">
        <v>60</v>
      </c>
      <c r="G37" s="16" t="s">
        <v>60</v>
      </c>
      <c r="H37" s="15">
        <v>2545.1479999999997</v>
      </c>
      <c r="I37" s="15">
        <v>2591.486</v>
      </c>
      <c r="J37" s="17">
        <v>2514.324</v>
      </c>
      <c r="K37" s="18">
        <v>-0.029775194618068435</v>
      </c>
      <c r="L37" s="19"/>
    </row>
    <row r="38" spans="1:12" ht="14.25" customHeight="1">
      <c r="A38" s="13" t="s">
        <v>61</v>
      </c>
      <c r="B38" s="14" t="s">
        <v>61</v>
      </c>
      <c r="C38" s="15">
        <v>804.118</v>
      </c>
      <c r="D38" s="15">
        <v>837.23</v>
      </c>
      <c r="E38" s="15">
        <v>974.946</v>
      </c>
      <c r="F38" s="15">
        <v>1355.78</v>
      </c>
      <c r="G38" s="16">
        <v>1943.329</v>
      </c>
      <c r="H38" s="15">
        <v>1771.9959999999999</v>
      </c>
      <c r="I38" s="15">
        <v>1481.049</v>
      </c>
      <c r="J38" s="17">
        <v>1360.514</v>
      </c>
      <c r="K38" s="18">
        <v>-0.08138488328205218</v>
      </c>
      <c r="L38" s="19"/>
    </row>
    <row r="39" spans="1:12" ht="14.25" customHeight="1">
      <c r="A39" s="13" t="s">
        <v>62</v>
      </c>
      <c r="B39" s="14" t="s">
        <v>62</v>
      </c>
      <c r="C39" s="15" t="s">
        <v>28</v>
      </c>
      <c r="D39" s="15" t="s">
        <v>28</v>
      </c>
      <c r="E39" s="15" t="s">
        <v>28</v>
      </c>
      <c r="F39" s="15" t="s">
        <v>28</v>
      </c>
      <c r="G39" s="16" t="s">
        <v>28</v>
      </c>
      <c r="H39" s="15">
        <v>12.052</v>
      </c>
      <c r="I39" s="15">
        <v>38.995</v>
      </c>
      <c r="J39" s="17">
        <v>47.221</v>
      </c>
      <c r="K39" s="18">
        <v>0.21095012181048856</v>
      </c>
      <c r="L39" s="19"/>
    </row>
    <row r="40" spans="1:12" ht="14.25" customHeight="1">
      <c r="A40" s="13" t="s">
        <v>63</v>
      </c>
      <c r="B40" s="14" t="s">
        <v>63</v>
      </c>
      <c r="C40" s="15">
        <v>3.44</v>
      </c>
      <c r="D40" s="15">
        <v>6.036</v>
      </c>
      <c r="E40" s="15">
        <v>5.991</v>
      </c>
      <c r="F40" s="15">
        <v>9.14</v>
      </c>
      <c r="G40" s="16">
        <v>12.725</v>
      </c>
      <c r="H40" s="15">
        <v>11.432</v>
      </c>
      <c r="I40" s="15">
        <v>14.418</v>
      </c>
      <c r="J40" s="17">
        <v>7.98</v>
      </c>
      <c r="K40" s="18">
        <v>-0.4465</v>
      </c>
      <c r="L40" s="19"/>
    </row>
    <row r="41" spans="1:12" ht="12.75">
      <c r="A41" s="13" t="s">
        <v>64</v>
      </c>
      <c r="B41" s="14" t="s">
        <v>64</v>
      </c>
      <c r="C41" s="15">
        <v>228.811</v>
      </c>
      <c r="D41" s="15">
        <v>228.579</v>
      </c>
      <c r="E41" s="15">
        <v>263.729</v>
      </c>
      <c r="F41" s="15">
        <v>441.929</v>
      </c>
      <c r="G41" s="16">
        <v>532.093</v>
      </c>
      <c r="H41" s="15">
        <v>625.852</v>
      </c>
      <c r="I41" s="15">
        <v>718.526</v>
      </c>
      <c r="J41" s="17">
        <v>967.11</v>
      </c>
      <c r="K41" s="18">
        <v>0.3459638203767157</v>
      </c>
      <c r="L41" s="19"/>
    </row>
    <row r="42" spans="1:12" ht="12.75">
      <c r="A42" s="13" t="s">
        <v>65</v>
      </c>
      <c r="B42" s="14" t="s">
        <v>65</v>
      </c>
      <c r="C42" s="15">
        <v>576.881</v>
      </c>
      <c r="D42" s="15">
        <v>681.661</v>
      </c>
      <c r="E42" s="15">
        <v>854.48</v>
      </c>
      <c r="F42" s="15">
        <v>1069.108</v>
      </c>
      <c r="G42" s="16">
        <v>836.73</v>
      </c>
      <c r="H42" s="15">
        <v>497.571</v>
      </c>
      <c r="I42" s="15">
        <v>145.555</v>
      </c>
      <c r="J42" s="17">
        <v>555.705</v>
      </c>
      <c r="K42" s="18">
        <v>2.8178351825770327</v>
      </c>
      <c r="L42" s="19"/>
    </row>
    <row r="43" spans="1:12" ht="12.75">
      <c r="A43" s="8" t="s">
        <v>66</v>
      </c>
      <c r="B43" s="9" t="s">
        <v>67</v>
      </c>
      <c r="C43" s="15"/>
      <c r="D43" s="15"/>
      <c r="E43" s="15"/>
      <c r="F43" s="15"/>
      <c r="G43" s="16"/>
      <c r="H43" s="15"/>
      <c r="I43" s="15"/>
      <c r="J43" s="17"/>
      <c r="K43" s="18"/>
      <c r="L43" s="19"/>
    </row>
    <row r="44" spans="1:12" s="20" customFormat="1" ht="12.75">
      <c r="A44" s="13" t="s">
        <v>68</v>
      </c>
      <c r="B44" s="14" t="s">
        <v>68</v>
      </c>
      <c r="C44" s="15">
        <v>276.218</v>
      </c>
      <c r="D44" s="15">
        <v>274.705</v>
      </c>
      <c r="E44" s="15">
        <v>312.044</v>
      </c>
      <c r="F44" s="15">
        <v>483.299</v>
      </c>
      <c r="G44" s="16">
        <v>577.933</v>
      </c>
      <c r="H44" s="15">
        <v>510.984</v>
      </c>
      <c r="I44" s="15">
        <v>283.26</v>
      </c>
      <c r="J44" s="17">
        <v>203.481</v>
      </c>
      <c r="K44" s="18">
        <v>-0.2816458377462402</v>
      </c>
      <c r="L44" s="19"/>
    </row>
    <row r="45" spans="1:12" ht="12.75">
      <c r="A45" s="13" t="s">
        <v>69</v>
      </c>
      <c r="B45" s="14" t="s">
        <v>69</v>
      </c>
      <c r="C45" s="15">
        <v>167.7</v>
      </c>
      <c r="D45" s="15">
        <v>176.79</v>
      </c>
      <c r="E45" s="15">
        <v>144.12</v>
      </c>
      <c r="F45" s="15">
        <v>171.618</v>
      </c>
      <c r="G45" s="16">
        <v>196.424</v>
      </c>
      <c r="H45" s="15">
        <v>135.71300000000002</v>
      </c>
      <c r="I45" s="15">
        <v>88.42</v>
      </c>
      <c r="J45" s="17">
        <v>74.853</v>
      </c>
      <c r="K45" s="18">
        <v>-0.15343813616828783</v>
      </c>
      <c r="L45" s="19"/>
    </row>
    <row r="46" spans="1:12" ht="12.75">
      <c r="A46" s="8" t="s">
        <v>70</v>
      </c>
      <c r="B46" s="9" t="s">
        <v>71</v>
      </c>
      <c r="C46" s="33"/>
      <c r="D46" s="33"/>
      <c r="E46" s="15"/>
      <c r="F46" s="15"/>
      <c r="G46" s="16"/>
      <c r="H46" s="15"/>
      <c r="I46" s="15"/>
      <c r="J46" s="17"/>
      <c r="K46" s="18"/>
      <c r="L46" s="34"/>
    </row>
    <row r="47" spans="1:12" s="20" customFormat="1" ht="12.75">
      <c r="A47" s="13" t="s">
        <v>72</v>
      </c>
      <c r="B47" s="14" t="s">
        <v>72</v>
      </c>
      <c r="C47" s="15">
        <v>-4.527</v>
      </c>
      <c r="D47" s="15">
        <v>-12.123</v>
      </c>
      <c r="E47" s="15">
        <v>86.47</v>
      </c>
      <c r="F47" s="15">
        <v>56.299</v>
      </c>
      <c r="G47" s="16">
        <v>1.55</v>
      </c>
      <c r="H47" s="15">
        <v>41.78400000000002</v>
      </c>
      <c r="I47" s="15">
        <v>-29.786</v>
      </c>
      <c r="J47" s="17">
        <v>10.658</v>
      </c>
      <c r="K47" s="35" t="s">
        <v>39</v>
      </c>
      <c r="L47" s="19"/>
    </row>
    <row r="48" spans="1:12" ht="12.75">
      <c r="A48" s="13" t="s">
        <v>73</v>
      </c>
      <c r="B48" s="14" t="s">
        <v>73</v>
      </c>
      <c r="C48" s="15">
        <v>22.826</v>
      </c>
      <c r="D48" s="15">
        <v>26.347</v>
      </c>
      <c r="E48" s="15">
        <v>39.145</v>
      </c>
      <c r="F48" s="15">
        <v>53.856</v>
      </c>
      <c r="G48" s="16">
        <v>138.64</v>
      </c>
      <c r="H48" s="15">
        <v>-190.28500000000003</v>
      </c>
      <c r="I48" s="15">
        <v>-58.763</v>
      </c>
      <c r="J48" s="17">
        <v>66.09</v>
      </c>
      <c r="K48" s="18" t="s">
        <v>39</v>
      </c>
      <c r="L48" s="34"/>
    </row>
    <row r="49" spans="1:12" ht="12.75">
      <c r="A49" s="8" t="s">
        <v>74</v>
      </c>
      <c r="B49" s="9" t="s">
        <v>75</v>
      </c>
      <c r="C49" s="15"/>
      <c r="D49" s="15"/>
      <c r="E49" s="15"/>
      <c r="F49" s="15"/>
      <c r="G49" s="16"/>
      <c r="H49" s="15"/>
      <c r="I49" s="15"/>
      <c r="J49" s="17"/>
      <c r="K49" s="18"/>
      <c r="L49" s="34"/>
    </row>
    <row r="50" spans="1:12" s="20" customFormat="1" ht="12.75">
      <c r="A50" s="13" t="s">
        <v>76</v>
      </c>
      <c r="B50" s="14" t="s">
        <v>76</v>
      </c>
      <c r="C50" s="15">
        <v>185.227</v>
      </c>
      <c r="D50" s="15">
        <v>180.138</v>
      </c>
      <c r="E50" s="15">
        <v>216.357</v>
      </c>
      <c r="F50" s="15">
        <v>287.851</v>
      </c>
      <c r="G50" s="16">
        <v>322.906</v>
      </c>
      <c r="H50" s="15">
        <v>541.203</v>
      </c>
      <c r="I50" s="15">
        <v>750.416</v>
      </c>
      <c r="J50" s="17">
        <v>942.354</v>
      </c>
      <c r="K50" s="18">
        <v>0.25577546320973954</v>
      </c>
      <c r="L50" s="36"/>
    </row>
    <row r="51" spans="1:12" ht="12.75">
      <c r="A51" s="13" t="s">
        <v>77</v>
      </c>
      <c r="B51" s="14" t="s">
        <v>78</v>
      </c>
      <c r="C51" s="15">
        <v>38.15</v>
      </c>
      <c r="D51" s="15">
        <v>36.671</v>
      </c>
      <c r="E51" s="15">
        <v>40.392</v>
      </c>
      <c r="F51" s="15">
        <v>58.031</v>
      </c>
      <c r="G51" s="16">
        <v>123.79</v>
      </c>
      <c r="H51" s="15">
        <v>157.761</v>
      </c>
      <c r="I51" s="15">
        <v>118.716</v>
      </c>
      <c r="J51" s="17">
        <v>128.477</v>
      </c>
      <c r="K51" s="18">
        <v>0.08222143603221133</v>
      </c>
      <c r="L51" s="36"/>
    </row>
    <row r="52" spans="1:12" ht="12.75">
      <c r="A52" s="13" t="s">
        <v>79</v>
      </c>
      <c r="B52" s="14" t="s">
        <v>79</v>
      </c>
      <c r="C52" s="15" t="s">
        <v>28</v>
      </c>
      <c r="D52" s="15" t="s">
        <v>28</v>
      </c>
      <c r="E52" s="15" t="s">
        <v>28</v>
      </c>
      <c r="F52" s="15">
        <v>72.084</v>
      </c>
      <c r="G52" s="16">
        <v>91.627</v>
      </c>
      <c r="H52" s="15">
        <v>80.57900000000001</v>
      </c>
      <c r="I52" s="15">
        <v>37.863</v>
      </c>
      <c r="J52" s="17">
        <v>61.718</v>
      </c>
      <c r="K52" s="18">
        <v>0.6300345984206219</v>
      </c>
      <c r="L52" s="36"/>
    </row>
    <row r="53" spans="1:12" ht="12.75">
      <c r="A53" s="13" t="s">
        <v>80</v>
      </c>
      <c r="B53" s="14" t="s">
        <v>80</v>
      </c>
      <c r="C53" s="15" t="s">
        <v>28</v>
      </c>
      <c r="D53" s="15" t="s">
        <v>28</v>
      </c>
      <c r="E53" s="15">
        <v>53.294</v>
      </c>
      <c r="F53" s="15">
        <v>73.569</v>
      </c>
      <c r="G53" s="16">
        <v>136.622</v>
      </c>
      <c r="H53" s="15">
        <v>146.509</v>
      </c>
      <c r="I53" s="15">
        <v>76.984</v>
      </c>
      <c r="J53" s="17">
        <v>59.978</v>
      </c>
      <c r="K53" s="18">
        <v>-0.2209030447885274</v>
      </c>
      <c r="L53" s="36"/>
    </row>
    <row r="54" spans="1:12" ht="12.75">
      <c r="A54" s="13" t="s">
        <v>81</v>
      </c>
      <c r="B54" s="14" t="s">
        <v>81</v>
      </c>
      <c r="C54" s="15">
        <v>13.134</v>
      </c>
      <c r="D54" s="15">
        <v>13.923</v>
      </c>
      <c r="E54" s="15">
        <v>21.92</v>
      </c>
      <c r="F54" s="15">
        <v>47.285</v>
      </c>
      <c r="G54" s="16">
        <v>66.359</v>
      </c>
      <c r="H54" s="15">
        <v>74.08800000000001</v>
      </c>
      <c r="I54" s="15">
        <v>83.096</v>
      </c>
      <c r="J54" s="17">
        <v>104.09</v>
      </c>
      <c r="K54" s="18">
        <v>0.2526475401944739</v>
      </c>
      <c r="L54" s="19"/>
    </row>
    <row r="55" spans="1:12" ht="12.75">
      <c r="A55" s="13" t="s">
        <v>82</v>
      </c>
      <c r="B55" s="14" t="s">
        <v>83</v>
      </c>
      <c r="C55" s="15">
        <v>2.13</v>
      </c>
      <c r="D55" s="15">
        <v>2.517</v>
      </c>
      <c r="E55" s="15">
        <v>2.335</v>
      </c>
      <c r="F55" s="15">
        <v>3.948</v>
      </c>
      <c r="G55" s="16">
        <v>4.58</v>
      </c>
      <c r="H55" s="15">
        <v>4.45</v>
      </c>
      <c r="I55" s="15">
        <v>5.321</v>
      </c>
      <c r="J55" s="17">
        <v>4.661</v>
      </c>
      <c r="K55" s="18">
        <v>-0.12403683518135689</v>
      </c>
      <c r="L55" s="36"/>
    </row>
    <row r="56" spans="1:12" ht="14.25" customHeight="1">
      <c r="A56" s="22" t="s">
        <v>84</v>
      </c>
      <c r="B56" s="23" t="s">
        <v>84</v>
      </c>
      <c r="C56" s="24" t="s">
        <v>28</v>
      </c>
      <c r="D56" s="24" t="s">
        <v>28</v>
      </c>
      <c r="E56" s="24">
        <v>31.295</v>
      </c>
      <c r="F56" s="24">
        <v>63.811</v>
      </c>
      <c r="G56" s="25">
        <v>113.301</v>
      </c>
      <c r="H56" s="24">
        <v>148.321</v>
      </c>
      <c r="I56" s="24">
        <v>155.912</v>
      </c>
      <c r="J56" s="26">
        <v>162.906</v>
      </c>
      <c r="K56" s="27">
        <v>0.044858638206167534</v>
      </c>
      <c r="L56" s="36"/>
    </row>
    <row r="57" spans="1:12" ht="23.25" thickBot="1">
      <c r="A57" s="8" t="s">
        <v>85</v>
      </c>
      <c r="B57" s="9" t="s">
        <v>86</v>
      </c>
      <c r="C57" s="28">
        <v>4692.960999999999</v>
      </c>
      <c r="D57" s="28">
        <v>5320.622</v>
      </c>
      <c r="E57" s="28">
        <v>6052.803000000001</v>
      </c>
      <c r="F57" s="28">
        <v>8454.856000000002</v>
      </c>
      <c r="G57" s="28">
        <v>9868.789000000002</v>
      </c>
      <c r="H57" s="28">
        <v>11059.389</v>
      </c>
      <c r="I57" s="28">
        <v>9719.908999999998</v>
      </c>
      <c r="J57" s="29">
        <f>SUM(J21:J56)</f>
        <v>11489.404999999999</v>
      </c>
      <c r="K57" s="30">
        <v>0.18198956389406562</v>
      </c>
      <c r="L57" s="37"/>
    </row>
    <row r="58" spans="1:12" ht="13.5" thickBot="1">
      <c r="A58" s="3" t="s">
        <v>87</v>
      </c>
      <c r="B58" s="32" t="s">
        <v>88</v>
      </c>
      <c r="C58" s="17"/>
      <c r="D58" s="15"/>
      <c r="E58" s="15"/>
      <c r="F58" s="15"/>
      <c r="G58" s="16"/>
      <c r="H58" s="15"/>
      <c r="I58" s="15"/>
      <c r="J58" s="17"/>
      <c r="K58" s="18"/>
      <c r="L58" s="37"/>
    </row>
    <row r="59" spans="1:12" s="20" customFormat="1" ht="13.5" customHeight="1">
      <c r="A59" s="8" t="s">
        <v>89</v>
      </c>
      <c r="B59" s="9" t="s">
        <v>90</v>
      </c>
      <c r="C59" s="15"/>
      <c r="D59" s="15"/>
      <c r="E59" s="15"/>
      <c r="F59" s="15"/>
      <c r="G59" s="16"/>
      <c r="H59" s="15"/>
      <c r="I59" s="15"/>
      <c r="J59" s="17"/>
      <c r="K59" s="18"/>
      <c r="L59" s="36"/>
    </row>
    <row r="60" spans="1:12" s="20" customFormat="1" ht="12.75">
      <c r="A60" s="13" t="s">
        <v>91</v>
      </c>
      <c r="B60" s="14" t="s">
        <v>91</v>
      </c>
      <c r="C60" s="15">
        <v>33.602</v>
      </c>
      <c r="D60" s="15">
        <v>34.88</v>
      </c>
      <c r="E60" s="15">
        <v>35.353</v>
      </c>
      <c r="F60" s="15">
        <v>36.361</v>
      </c>
      <c r="G60" s="16">
        <v>37.07</v>
      </c>
      <c r="H60" s="15">
        <v>32.577999999999996</v>
      </c>
      <c r="I60" s="15">
        <v>29.477</v>
      </c>
      <c r="J60" s="17">
        <v>33.09</v>
      </c>
      <c r="K60" s="18">
        <v>0.1225701394307428</v>
      </c>
      <c r="L60" s="19"/>
    </row>
    <row r="61" spans="1:12" s="20" customFormat="1" ht="12.75">
      <c r="A61" s="13" t="s">
        <v>92</v>
      </c>
      <c r="B61" s="14" t="s">
        <v>92</v>
      </c>
      <c r="C61" s="15">
        <v>3.19</v>
      </c>
      <c r="D61" s="15">
        <v>3.42</v>
      </c>
      <c r="E61" s="15">
        <v>3.004</v>
      </c>
      <c r="F61" s="15">
        <v>3.406</v>
      </c>
      <c r="G61" s="16">
        <v>4.018</v>
      </c>
      <c r="H61" s="15">
        <v>3.459</v>
      </c>
      <c r="I61" s="15">
        <v>2.916</v>
      </c>
      <c r="J61" s="17">
        <v>2.856</v>
      </c>
      <c r="K61" s="18">
        <v>-0.020576131687242816</v>
      </c>
      <c r="L61" s="19"/>
    </row>
    <row r="62" spans="1:12" ht="12.75">
      <c r="A62" s="13" t="s">
        <v>93</v>
      </c>
      <c r="B62" s="14" t="s">
        <v>93</v>
      </c>
      <c r="C62" s="15">
        <v>103.453</v>
      </c>
      <c r="D62" s="15">
        <v>85.286</v>
      </c>
      <c r="E62" s="15">
        <v>81.659</v>
      </c>
      <c r="F62" s="15">
        <v>85.895</v>
      </c>
      <c r="G62" s="16">
        <v>95.159</v>
      </c>
      <c r="H62" s="15">
        <v>76.033</v>
      </c>
      <c r="I62" s="15">
        <v>134.276</v>
      </c>
      <c r="J62" s="17">
        <v>163.405</v>
      </c>
      <c r="K62" s="18">
        <v>0.21693377818820925</v>
      </c>
      <c r="L62" s="19"/>
    </row>
    <row r="63" spans="1:12" ht="12.75">
      <c r="A63" s="13" t="s">
        <v>94</v>
      </c>
      <c r="B63" s="14" t="s">
        <v>94</v>
      </c>
      <c r="C63" s="15">
        <v>13.78</v>
      </c>
      <c r="D63" s="15">
        <v>12.2</v>
      </c>
      <c r="E63" s="15">
        <v>13.759</v>
      </c>
      <c r="F63" s="15">
        <v>14.534</v>
      </c>
      <c r="G63" s="15">
        <v>18.449</v>
      </c>
      <c r="H63" s="15">
        <v>19.116999999999997</v>
      </c>
      <c r="I63" s="15" t="s">
        <v>28</v>
      </c>
      <c r="J63" s="17" t="s">
        <v>28</v>
      </c>
      <c r="K63" s="18" t="s">
        <v>28</v>
      </c>
      <c r="L63" s="19"/>
    </row>
    <row r="64" spans="1:12" ht="12.75">
      <c r="A64" s="13" t="s">
        <v>95</v>
      </c>
      <c r="B64" s="14" t="s">
        <v>96</v>
      </c>
      <c r="C64" s="15">
        <v>260.565</v>
      </c>
      <c r="D64" s="15">
        <v>252.122</v>
      </c>
      <c r="E64" s="15">
        <v>281.564</v>
      </c>
      <c r="F64" s="15">
        <v>306.005</v>
      </c>
      <c r="G64" s="16">
        <v>222.685</v>
      </c>
      <c r="H64" s="15">
        <v>243.285</v>
      </c>
      <c r="I64" s="15">
        <v>237.726</v>
      </c>
      <c r="J64" s="17">
        <v>274.092</v>
      </c>
      <c r="K64" s="18">
        <v>0.1529744327503091</v>
      </c>
      <c r="L64" s="38"/>
    </row>
    <row r="65" spans="1:12" ht="12.75">
      <c r="A65" s="13" t="s">
        <v>97</v>
      </c>
      <c r="B65" s="14" t="s">
        <v>97</v>
      </c>
      <c r="C65" s="15">
        <v>7.648</v>
      </c>
      <c r="D65" s="15">
        <v>6.491</v>
      </c>
      <c r="E65" s="15">
        <v>18.169</v>
      </c>
      <c r="F65" s="15">
        <v>29.436</v>
      </c>
      <c r="G65" s="16">
        <v>38.846</v>
      </c>
      <c r="H65" s="15">
        <v>39.432</v>
      </c>
      <c r="I65" s="15">
        <v>4.836</v>
      </c>
      <c r="J65" s="17">
        <v>12.416</v>
      </c>
      <c r="K65" s="18">
        <v>1.5674110835401156</v>
      </c>
      <c r="L65" s="19"/>
    </row>
    <row r="66" spans="1:12" ht="12.75">
      <c r="A66" s="13" t="s">
        <v>98</v>
      </c>
      <c r="B66" s="14" t="s">
        <v>98</v>
      </c>
      <c r="C66" s="15">
        <v>67.166</v>
      </c>
      <c r="D66" s="15">
        <v>65.252</v>
      </c>
      <c r="E66" s="15">
        <v>89.03</v>
      </c>
      <c r="F66" s="15">
        <v>110.165</v>
      </c>
      <c r="G66" s="16">
        <v>122.414</v>
      </c>
      <c r="H66" s="15">
        <v>138.357</v>
      </c>
      <c r="I66" s="15">
        <v>149.709</v>
      </c>
      <c r="J66" s="17">
        <v>163.349</v>
      </c>
      <c r="K66" s="18">
        <v>0.09111008690192302</v>
      </c>
      <c r="L66" s="19"/>
    </row>
    <row r="67" spans="1:12" ht="12.75">
      <c r="A67" s="13" t="s">
        <v>99</v>
      </c>
      <c r="B67" s="14" t="s">
        <v>99</v>
      </c>
      <c r="C67" s="15">
        <v>76.782</v>
      </c>
      <c r="D67" s="15">
        <v>67.687</v>
      </c>
      <c r="E67" s="15">
        <v>49.93</v>
      </c>
      <c r="F67" s="15">
        <v>72.681</v>
      </c>
      <c r="G67" s="16">
        <v>68.953</v>
      </c>
      <c r="H67" s="15">
        <v>-177.382</v>
      </c>
      <c r="I67" s="15">
        <v>-36.288</v>
      </c>
      <c r="J67" s="17">
        <v>13.238</v>
      </c>
      <c r="K67" s="18" t="s">
        <v>39</v>
      </c>
      <c r="L67" s="19"/>
    </row>
    <row r="68" spans="1:12" ht="12.75">
      <c r="A68" s="13" t="s">
        <v>100</v>
      </c>
      <c r="B68" s="14" t="s">
        <v>100</v>
      </c>
      <c r="C68" s="15">
        <v>61.144</v>
      </c>
      <c r="D68" s="15">
        <v>45.75</v>
      </c>
      <c r="E68" s="15">
        <v>57.409</v>
      </c>
      <c r="F68" s="15">
        <v>83.61</v>
      </c>
      <c r="G68" s="16">
        <v>98.552</v>
      </c>
      <c r="H68" s="15">
        <v>105.193</v>
      </c>
      <c r="I68" s="15">
        <v>129.621</v>
      </c>
      <c r="J68" s="17">
        <v>154.164</v>
      </c>
      <c r="K68" s="18">
        <v>0.1893443192075357</v>
      </c>
      <c r="L68" s="19"/>
    </row>
    <row r="69" spans="1:12" ht="12.75">
      <c r="A69" s="8" t="s">
        <v>101</v>
      </c>
      <c r="B69" s="9" t="s">
        <v>102</v>
      </c>
      <c r="C69" s="15"/>
      <c r="D69" s="15"/>
      <c r="E69" s="15"/>
      <c r="F69" s="15"/>
      <c r="G69" s="16"/>
      <c r="H69" s="15"/>
      <c r="I69" s="15"/>
      <c r="J69" s="17"/>
      <c r="K69" s="18"/>
      <c r="L69" s="19"/>
    </row>
    <row r="70" spans="1:12" ht="12.75">
      <c r="A70" s="13" t="s">
        <v>103</v>
      </c>
      <c r="B70" s="14" t="s">
        <v>103</v>
      </c>
      <c r="C70" s="15">
        <v>21.955</v>
      </c>
      <c r="D70" s="15">
        <v>26.65</v>
      </c>
      <c r="E70" s="15">
        <v>34.017</v>
      </c>
      <c r="F70" s="15">
        <v>45</v>
      </c>
      <c r="G70" s="16">
        <v>32.57</v>
      </c>
      <c r="H70" s="15">
        <v>21.317</v>
      </c>
      <c r="I70" s="15">
        <v>19.54</v>
      </c>
      <c r="J70" s="17">
        <v>10.6</v>
      </c>
      <c r="K70" s="18">
        <v>-0.4577</v>
      </c>
      <c r="L70" s="19"/>
    </row>
    <row r="71" spans="1:12" s="20" customFormat="1" ht="12.75">
      <c r="A71" s="13" t="s">
        <v>104</v>
      </c>
      <c r="B71" s="14" t="s">
        <v>104</v>
      </c>
      <c r="C71" s="15">
        <v>7.225</v>
      </c>
      <c r="D71" s="15">
        <v>11.889</v>
      </c>
      <c r="E71" s="15">
        <v>12.93</v>
      </c>
      <c r="F71" s="15">
        <v>-1.243</v>
      </c>
      <c r="G71" s="16">
        <v>-7.125</v>
      </c>
      <c r="H71" s="15">
        <v>-10.913</v>
      </c>
      <c r="I71" s="15">
        <v>-8.854</v>
      </c>
      <c r="J71" s="17">
        <v>0.365</v>
      </c>
      <c r="K71" s="18" t="s">
        <v>39</v>
      </c>
      <c r="L71" s="19"/>
    </row>
    <row r="72" spans="1:12" ht="12.75">
      <c r="A72" s="13" t="s">
        <v>105</v>
      </c>
      <c r="B72" s="14" t="s">
        <v>105</v>
      </c>
      <c r="C72" s="15">
        <v>873.453</v>
      </c>
      <c r="D72" s="15">
        <v>1227.37</v>
      </c>
      <c r="E72" s="15">
        <v>1459.322</v>
      </c>
      <c r="F72" s="15">
        <v>1789.686</v>
      </c>
      <c r="G72" s="15">
        <v>2132.801</v>
      </c>
      <c r="H72" s="15">
        <v>2186.856</v>
      </c>
      <c r="I72" s="15">
        <v>2374.1879999999996</v>
      </c>
      <c r="J72" s="17">
        <v>2966</v>
      </c>
      <c r="K72" s="18">
        <v>0.2492692238356864</v>
      </c>
      <c r="L72" s="19"/>
    </row>
    <row r="73" spans="1:12" ht="12.75">
      <c r="A73" s="13" t="s">
        <v>106</v>
      </c>
      <c r="B73" s="14" t="s">
        <v>106</v>
      </c>
      <c r="C73" s="15">
        <v>-1.167</v>
      </c>
      <c r="D73" s="15">
        <v>2.867</v>
      </c>
      <c r="E73" s="15">
        <v>3.379</v>
      </c>
      <c r="F73" s="15">
        <v>2.08</v>
      </c>
      <c r="G73" s="16">
        <v>3.799</v>
      </c>
      <c r="H73" s="15">
        <v>10.401</v>
      </c>
      <c r="I73" s="15">
        <v>-7.285</v>
      </c>
      <c r="J73" s="17">
        <v>11.871</v>
      </c>
      <c r="K73" s="18" t="s">
        <v>39</v>
      </c>
      <c r="L73" s="19"/>
    </row>
    <row r="74" spans="1:12" ht="12.75">
      <c r="A74" s="13" t="s">
        <v>107</v>
      </c>
      <c r="B74" s="14" t="s">
        <v>107</v>
      </c>
      <c r="C74" s="15">
        <v>21.882</v>
      </c>
      <c r="D74" s="15">
        <v>19.073</v>
      </c>
      <c r="E74" s="15">
        <v>18.127</v>
      </c>
      <c r="F74" s="15">
        <v>17.184</v>
      </c>
      <c r="G74" s="16">
        <v>42.587</v>
      </c>
      <c r="H74" s="15">
        <v>10.338999999999999</v>
      </c>
      <c r="I74" s="15">
        <v>8.508</v>
      </c>
      <c r="J74" s="17">
        <v>41.162</v>
      </c>
      <c r="K74" s="18">
        <v>3.8380347907851435</v>
      </c>
      <c r="L74" s="19"/>
    </row>
    <row r="75" spans="1:12" ht="12.75">
      <c r="A75" s="8" t="s">
        <v>108</v>
      </c>
      <c r="B75" s="9" t="s">
        <v>109</v>
      </c>
      <c r="C75" s="15"/>
      <c r="D75" s="15"/>
      <c r="E75" s="15"/>
      <c r="F75" s="15"/>
      <c r="G75" s="16"/>
      <c r="H75" s="15"/>
      <c r="I75" s="15"/>
      <c r="J75" s="17"/>
      <c r="K75" s="18"/>
      <c r="L75" s="19"/>
    </row>
    <row r="76" spans="1:12" ht="12.75">
      <c r="A76" s="13" t="s">
        <v>110</v>
      </c>
      <c r="B76" s="14" t="s">
        <v>110</v>
      </c>
      <c r="C76" s="15">
        <v>37.244</v>
      </c>
      <c r="D76" s="15">
        <v>36.543</v>
      </c>
      <c r="E76" s="15">
        <v>48.884</v>
      </c>
      <c r="F76" s="15">
        <v>58.649</v>
      </c>
      <c r="G76" s="16">
        <v>81.93</v>
      </c>
      <c r="H76" s="15">
        <v>68.17399999999999</v>
      </c>
      <c r="I76" s="15">
        <v>36.162</v>
      </c>
      <c r="J76" s="17">
        <v>94.997</v>
      </c>
      <c r="K76" s="18">
        <v>1.626984126984127</v>
      </c>
      <c r="L76" s="19"/>
    </row>
    <row r="77" spans="1:12" ht="12.75">
      <c r="A77" s="13" t="s">
        <v>111</v>
      </c>
      <c r="B77" s="14" t="s">
        <v>112</v>
      </c>
      <c r="C77" s="15">
        <v>68.106</v>
      </c>
      <c r="D77" s="15">
        <v>107.812</v>
      </c>
      <c r="E77" s="15">
        <v>155.509</v>
      </c>
      <c r="F77" s="15">
        <v>149.536</v>
      </c>
      <c r="G77" s="16">
        <v>125.125</v>
      </c>
      <c r="H77" s="15">
        <v>86.87800000000001</v>
      </c>
      <c r="I77" s="15">
        <v>-14.844</v>
      </c>
      <c r="J77" s="17">
        <v>178.261</v>
      </c>
      <c r="K77" s="18" t="s">
        <v>39</v>
      </c>
      <c r="L77" s="19"/>
    </row>
    <row r="78" spans="1:12" s="20" customFormat="1" ht="12.75">
      <c r="A78" s="13" t="s">
        <v>113</v>
      </c>
      <c r="B78" s="14" t="s">
        <v>113</v>
      </c>
      <c r="C78" s="15">
        <v>19.287</v>
      </c>
      <c r="D78" s="15">
        <v>19.627</v>
      </c>
      <c r="E78" s="15">
        <v>22.376</v>
      </c>
      <c r="F78" s="15">
        <v>19.528</v>
      </c>
      <c r="G78" s="16">
        <v>28.596</v>
      </c>
      <c r="H78" s="15">
        <v>17.406</v>
      </c>
      <c r="I78" s="15">
        <v>21.936</v>
      </c>
      <c r="J78" s="17">
        <v>40.379</v>
      </c>
      <c r="K78" s="18">
        <v>0.8407640408460977</v>
      </c>
      <c r="L78" s="19"/>
    </row>
    <row r="79" spans="1:12" ht="12.75">
      <c r="A79" s="13" t="s">
        <v>114</v>
      </c>
      <c r="B79" s="14" t="s">
        <v>114</v>
      </c>
      <c r="C79" s="15">
        <v>38.898</v>
      </c>
      <c r="D79" s="15">
        <v>40.294</v>
      </c>
      <c r="E79" s="15">
        <v>36.018</v>
      </c>
      <c r="F79" s="15">
        <v>28.212</v>
      </c>
      <c r="G79" s="16">
        <v>25.804</v>
      </c>
      <c r="H79" s="15">
        <v>28.659000000000002</v>
      </c>
      <c r="I79" s="15">
        <v>37.519</v>
      </c>
      <c r="J79" s="17">
        <v>41.429</v>
      </c>
      <c r="K79" s="18">
        <v>0.10421386497507945</v>
      </c>
      <c r="L79" s="19"/>
    </row>
    <row r="80" spans="1:12" ht="12.75">
      <c r="A80" s="13" t="s">
        <v>115</v>
      </c>
      <c r="B80" s="14" t="s">
        <v>115</v>
      </c>
      <c r="C80" s="15">
        <v>6.9</v>
      </c>
      <c r="D80" s="15">
        <v>14.482</v>
      </c>
      <c r="E80" s="15">
        <v>9.121</v>
      </c>
      <c r="F80" s="15">
        <v>8.753</v>
      </c>
      <c r="G80" s="16">
        <v>22.009</v>
      </c>
      <c r="H80" s="15">
        <v>11.874</v>
      </c>
      <c r="I80" s="15">
        <v>14.348</v>
      </c>
      <c r="J80" s="17">
        <v>25.864</v>
      </c>
      <c r="K80" s="18">
        <v>0.802620574296069</v>
      </c>
      <c r="L80" s="19"/>
    </row>
    <row r="81" spans="1:12" ht="22.5">
      <c r="A81" s="8" t="s">
        <v>116</v>
      </c>
      <c r="B81" s="9" t="s">
        <v>117</v>
      </c>
      <c r="C81" s="15"/>
      <c r="D81" s="15"/>
      <c r="E81" s="15"/>
      <c r="F81" s="15"/>
      <c r="G81" s="16"/>
      <c r="H81" s="15"/>
      <c r="I81" s="15"/>
      <c r="J81" s="17"/>
      <c r="K81" s="18"/>
      <c r="L81" s="19"/>
    </row>
    <row r="82" spans="1:12" ht="12.75">
      <c r="A82" s="13" t="s">
        <v>118</v>
      </c>
      <c r="B82" s="14" t="s">
        <v>118</v>
      </c>
      <c r="C82" s="15">
        <v>41.355</v>
      </c>
      <c r="D82" s="15">
        <v>27.796</v>
      </c>
      <c r="E82" s="15">
        <v>34.119</v>
      </c>
      <c r="F82" s="15">
        <v>38.668</v>
      </c>
      <c r="G82" s="16">
        <v>36.395</v>
      </c>
      <c r="H82" s="15">
        <v>34.247</v>
      </c>
      <c r="I82" s="15">
        <v>33.977</v>
      </c>
      <c r="J82" s="17">
        <v>31.581</v>
      </c>
      <c r="K82" s="18">
        <v>-0.07051829178561964</v>
      </c>
      <c r="L82" s="19"/>
    </row>
    <row r="83" spans="1:12" s="20" customFormat="1" ht="14.25" customHeight="1">
      <c r="A83" s="13" t="s">
        <v>119</v>
      </c>
      <c r="B83" s="14" t="s">
        <v>119</v>
      </c>
      <c r="C83" s="15" t="s">
        <v>28</v>
      </c>
      <c r="D83" s="15" t="s">
        <v>28</v>
      </c>
      <c r="E83" s="15">
        <v>100.484</v>
      </c>
      <c r="F83" s="15">
        <v>129.428</v>
      </c>
      <c r="G83" s="16">
        <v>177.882</v>
      </c>
      <c r="H83" s="15">
        <v>238.20800000000003</v>
      </c>
      <c r="I83" s="15">
        <v>267.229</v>
      </c>
      <c r="J83" s="17">
        <v>255.831</v>
      </c>
      <c r="K83" s="18">
        <v>-0.04265255642164589</v>
      </c>
      <c r="L83" s="19"/>
    </row>
    <row r="84" spans="1:12" ht="12.75">
      <c r="A84" s="13" t="s">
        <v>120</v>
      </c>
      <c r="B84" s="14" t="s">
        <v>120</v>
      </c>
      <c r="C84" s="15" t="s">
        <v>28</v>
      </c>
      <c r="D84" s="15" t="s">
        <v>28</v>
      </c>
      <c r="E84" s="15" t="s">
        <v>28</v>
      </c>
      <c r="F84" s="15">
        <v>144.046</v>
      </c>
      <c r="G84" s="16">
        <v>160.162</v>
      </c>
      <c r="H84" s="15">
        <v>230.024</v>
      </c>
      <c r="I84" s="15">
        <v>237.363</v>
      </c>
      <c r="J84" s="17">
        <v>205.618</v>
      </c>
      <c r="K84" s="18">
        <v>-0.1337403049337934</v>
      </c>
      <c r="L84" s="19"/>
    </row>
    <row r="85" spans="1:12" ht="12.75">
      <c r="A85" s="13" t="s">
        <v>121</v>
      </c>
      <c r="B85" s="14" t="s">
        <v>121</v>
      </c>
      <c r="C85" s="15" t="s">
        <v>28</v>
      </c>
      <c r="D85" s="15" t="s">
        <v>28</v>
      </c>
      <c r="E85" s="15" t="s">
        <v>28</v>
      </c>
      <c r="F85" s="15">
        <v>4.311</v>
      </c>
      <c r="G85" s="16">
        <v>19.182</v>
      </c>
      <c r="H85" s="15">
        <v>29.821</v>
      </c>
      <c r="I85" s="15">
        <v>27.938</v>
      </c>
      <c r="J85" s="17">
        <v>29.589</v>
      </c>
      <c r="K85" s="18">
        <v>0.0590951392368817</v>
      </c>
      <c r="L85" s="19"/>
    </row>
    <row r="86" spans="1:12" ht="12.75">
      <c r="A86" s="13" t="s">
        <v>122</v>
      </c>
      <c r="B86" s="14" t="s">
        <v>122</v>
      </c>
      <c r="C86" s="15">
        <v>3.87</v>
      </c>
      <c r="D86" s="15">
        <v>4.373</v>
      </c>
      <c r="E86" s="15">
        <v>4.228</v>
      </c>
      <c r="F86" s="15">
        <v>10.051</v>
      </c>
      <c r="G86" s="16">
        <v>15.931</v>
      </c>
      <c r="H86" s="15">
        <v>22.177</v>
      </c>
      <c r="I86" s="15">
        <v>-3.291</v>
      </c>
      <c r="J86" s="17">
        <v>-5.013</v>
      </c>
      <c r="K86" s="18">
        <v>-0.5232452142206017</v>
      </c>
      <c r="L86" s="19"/>
    </row>
    <row r="87" spans="1:12" ht="12.75">
      <c r="A87" s="13" t="s">
        <v>123</v>
      </c>
      <c r="B87" s="14" t="s">
        <v>123</v>
      </c>
      <c r="C87" s="15">
        <v>7.24</v>
      </c>
      <c r="D87" s="15">
        <v>9.722</v>
      </c>
      <c r="E87" s="15">
        <v>9.628</v>
      </c>
      <c r="F87" s="15">
        <v>13.159</v>
      </c>
      <c r="G87" s="16">
        <v>16.731</v>
      </c>
      <c r="H87" s="15">
        <v>15.751000000000001</v>
      </c>
      <c r="I87" s="15">
        <v>17.381</v>
      </c>
      <c r="J87" s="17">
        <v>17.525</v>
      </c>
      <c r="K87" s="18">
        <v>0.0086</v>
      </c>
      <c r="L87" s="19"/>
    </row>
    <row r="88" spans="1:12" ht="12.75">
      <c r="A88" s="13" t="s">
        <v>124</v>
      </c>
      <c r="B88" s="14" t="s">
        <v>124</v>
      </c>
      <c r="C88" s="15">
        <v>2.655</v>
      </c>
      <c r="D88" s="15">
        <v>3.005</v>
      </c>
      <c r="E88" s="15">
        <v>3.186</v>
      </c>
      <c r="F88" s="15">
        <v>2.441</v>
      </c>
      <c r="G88" s="16">
        <v>3.65</v>
      </c>
      <c r="H88" s="15">
        <v>2.968</v>
      </c>
      <c r="I88" s="15">
        <v>2.165</v>
      </c>
      <c r="J88" s="17">
        <v>3.87</v>
      </c>
      <c r="K88" s="18">
        <v>0.7875288683602772</v>
      </c>
      <c r="L88" s="19"/>
    </row>
    <row r="89" spans="1:12" ht="12.75">
      <c r="A89" s="13" t="s">
        <v>125</v>
      </c>
      <c r="B89" s="14" t="s">
        <v>125</v>
      </c>
      <c r="C89" s="15">
        <v>-4.365</v>
      </c>
      <c r="D89" s="15">
        <v>-16.54</v>
      </c>
      <c r="E89" s="15">
        <v>-33.7</v>
      </c>
      <c r="F89" s="15">
        <v>-41.842</v>
      </c>
      <c r="G89" s="16">
        <v>-39.742</v>
      </c>
      <c r="H89" s="15">
        <v>-30.220000000000002</v>
      </c>
      <c r="I89" s="15">
        <v>-16.354</v>
      </c>
      <c r="J89" s="17">
        <v>-4.093</v>
      </c>
      <c r="K89" s="18" t="s">
        <v>39</v>
      </c>
      <c r="L89" s="19"/>
    </row>
    <row r="90" spans="1:12" ht="12.75">
      <c r="A90" s="8" t="s">
        <v>126</v>
      </c>
      <c r="B90" s="9" t="s">
        <v>127</v>
      </c>
      <c r="C90" s="15"/>
      <c r="D90" s="15"/>
      <c r="E90" s="15"/>
      <c r="F90" s="15"/>
      <c r="G90" s="16"/>
      <c r="H90" s="39"/>
      <c r="I90" s="15"/>
      <c r="J90" s="17"/>
      <c r="K90" s="18"/>
      <c r="L90" s="19"/>
    </row>
    <row r="91" spans="1:12" ht="12.75">
      <c r="A91" s="13" t="s">
        <v>128</v>
      </c>
      <c r="B91" s="14" t="s">
        <v>128</v>
      </c>
      <c r="C91" s="15">
        <v>11.95</v>
      </c>
      <c r="D91" s="15">
        <v>8.769</v>
      </c>
      <c r="E91" s="15">
        <v>5.825</v>
      </c>
      <c r="F91" s="15">
        <v>12.024</v>
      </c>
      <c r="G91" s="16">
        <v>-0.717</v>
      </c>
      <c r="H91" s="15">
        <v>-13.257</v>
      </c>
      <c r="I91" s="15">
        <v>-6.959</v>
      </c>
      <c r="J91" s="17">
        <v>-44.126</v>
      </c>
      <c r="K91" s="18">
        <v>-5.340853570915361</v>
      </c>
      <c r="L91" s="19"/>
    </row>
    <row r="92" spans="1:12" s="20" customFormat="1" ht="12.75">
      <c r="A92" s="22" t="s">
        <v>129</v>
      </c>
      <c r="B92" s="23" t="s">
        <v>129</v>
      </c>
      <c r="C92" s="24">
        <v>38.819</v>
      </c>
      <c r="D92" s="24">
        <v>55.01</v>
      </c>
      <c r="E92" s="24">
        <v>75.527</v>
      </c>
      <c r="F92" s="24">
        <v>70.836</v>
      </c>
      <c r="G92" s="25">
        <v>77.142</v>
      </c>
      <c r="H92" s="24">
        <v>92.123</v>
      </c>
      <c r="I92" s="24">
        <v>90.374</v>
      </c>
      <c r="J92" s="26">
        <v>100.691</v>
      </c>
      <c r="K92" s="27">
        <v>0.11415893951800316</v>
      </c>
      <c r="L92" s="19"/>
    </row>
    <row r="93" spans="1:12" ht="13.5" thickBot="1">
      <c r="A93" s="8" t="s">
        <v>130</v>
      </c>
      <c r="B93" s="9" t="s">
        <v>131</v>
      </c>
      <c r="C93" s="28">
        <v>1822.6370000000002</v>
      </c>
      <c r="D93" s="28">
        <v>2171.83</v>
      </c>
      <c r="E93" s="28">
        <v>2628.8570000000004</v>
      </c>
      <c r="F93" s="28">
        <v>3242.5999999999995</v>
      </c>
      <c r="G93" s="28">
        <v>3660.8579999999993</v>
      </c>
      <c r="H93" s="28">
        <v>3532.905</v>
      </c>
      <c r="I93" s="28">
        <f>SUM(I60:I92)</f>
        <v>3783.3139999999985</v>
      </c>
      <c r="J93" s="28">
        <f>SUM(J60:J92)</f>
        <v>4819.0109999999995</v>
      </c>
      <c r="K93" s="30">
        <v>0.2738</v>
      </c>
      <c r="L93" s="31"/>
    </row>
    <row r="94" spans="1:12" ht="13.5" thickBot="1">
      <c r="A94" s="3" t="s">
        <v>132</v>
      </c>
      <c r="B94" s="32" t="s">
        <v>133</v>
      </c>
      <c r="C94" s="17"/>
      <c r="D94" s="15"/>
      <c r="E94" s="15"/>
      <c r="F94" s="15"/>
      <c r="G94" s="16"/>
      <c r="H94" s="15"/>
      <c r="I94" s="15"/>
      <c r="J94" s="17"/>
      <c r="K94" s="18"/>
      <c r="L94" s="31"/>
    </row>
    <row r="95" spans="1:12" s="20" customFormat="1" ht="12.75">
      <c r="A95" s="8" t="s">
        <v>134</v>
      </c>
      <c r="B95" s="9" t="s">
        <v>135</v>
      </c>
      <c r="C95" s="15"/>
      <c r="D95" s="15"/>
      <c r="E95" s="15"/>
      <c r="F95" s="15"/>
      <c r="G95" s="16"/>
      <c r="H95" s="15"/>
      <c r="I95" s="15"/>
      <c r="J95" s="17"/>
      <c r="K95" s="18"/>
      <c r="L95" s="19"/>
    </row>
    <row r="96" spans="1:12" s="20" customFormat="1" ht="12.75">
      <c r="A96" s="13" t="s">
        <v>136</v>
      </c>
      <c r="B96" s="14" t="s">
        <v>136</v>
      </c>
      <c r="C96" s="15" t="s">
        <v>28</v>
      </c>
      <c r="D96" s="15" t="s">
        <v>28</v>
      </c>
      <c r="E96" s="15" t="s">
        <v>28</v>
      </c>
      <c r="F96" s="15">
        <v>-1.083</v>
      </c>
      <c r="G96" s="16">
        <v>178.317</v>
      </c>
      <c r="H96" s="15">
        <v>230.85299999999998</v>
      </c>
      <c r="I96" s="15">
        <v>227.697</v>
      </c>
      <c r="J96" s="17">
        <v>240.035</v>
      </c>
      <c r="K96" s="18">
        <v>0.05418604549027872</v>
      </c>
      <c r="L96" s="19"/>
    </row>
    <row r="97" spans="1:12" s="20" customFormat="1" ht="12.75">
      <c r="A97" s="13" t="s">
        <v>137</v>
      </c>
      <c r="B97" s="14" t="s">
        <v>137</v>
      </c>
      <c r="C97" s="15">
        <v>159.839</v>
      </c>
      <c r="D97" s="15">
        <v>204.554</v>
      </c>
      <c r="E97" s="15">
        <v>178.161</v>
      </c>
      <c r="F97" s="15">
        <v>178.498</v>
      </c>
      <c r="G97" s="16">
        <v>280.284</v>
      </c>
      <c r="H97" s="15">
        <v>222.88400000000001</v>
      </c>
      <c r="I97" s="15">
        <v>80.655</v>
      </c>
      <c r="J97" s="17">
        <v>132.936</v>
      </c>
      <c r="K97" s="18">
        <v>0.6482053189510881</v>
      </c>
      <c r="L97" s="34"/>
    </row>
    <row r="98" spans="1:12" ht="12.75">
      <c r="A98" s="13" t="s">
        <v>138</v>
      </c>
      <c r="B98" s="14" t="s">
        <v>139</v>
      </c>
      <c r="C98" s="15">
        <v>230.164</v>
      </c>
      <c r="D98" s="15">
        <v>238.962</v>
      </c>
      <c r="E98" s="15">
        <v>288.067</v>
      </c>
      <c r="F98" s="15">
        <v>326.042</v>
      </c>
      <c r="G98" s="16">
        <v>345.588</v>
      </c>
      <c r="H98" s="15">
        <v>255.32</v>
      </c>
      <c r="I98" s="15">
        <v>202.088</v>
      </c>
      <c r="J98" s="17">
        <v>235.338</v>
      </c>
      <c r="K98" s="18">
        <v>0.16453228296583666</v>
      </c>
      <c r="L98" s="19"/>
    </row>
    <row r="99" spans="1:12" ht="12.75">
      <c r="A99" s="8" t="s">
        <v>140</v>
      </c>
      <c r="B99" s="9" t="s">
        <v>141</v>
      </c>
      <c r="C99" s="15"/>
      <c r="D99" s="15"/>
      <c r="E99" s="15"/>
      <c r="F99" s="15"/>
      <c r="G99" s="16"/>
      <c r="H99" s="15"/>
      <c r="I99" s="15"/>
      <c r="J99" s="17"/>
      <c r="K99" s="18"/>
      <c r="L99" s="19"/>
    </row>
    <row r="100" spans="1:12" ht="12.75">
      <c r="A100" s="13" t="s">
        <v>142</v>
      </c>
      <c r="B100" s="14" t="s">
        <v>142</v>
      </c>
      <c r="C100" s="15">
        <v>14.931</v>
      </c>
      <c r="D100" s="15">
        <v>12.375</v>
      </c>
      <c r="E100" s="15">
        <v>15.472</v>
      </c>
      <c r="F100" s="15">
        <v>19.385</v>
      </c>
      <c r="G100" s="16">
        <v>28.694</v>
      </c>
      <c r="H100" s="15">
        <v>21.663</v>
      </c>
      <c r="I100" s="15">
        <v>13.722</v>
      </c>
      <c r="J100" s="17">
        <v>8.547</v>
      </c>
      <c r="K100" s="18">
        <v>-0.3771316134674245</v>
      </c>
      <c r="L100" s="19"/>
    </row>
    <row r="101" spans="1:12" s="20" customFormat="1" ht="12.75">
      <c r="A101" s="8" t="s">
        <v>143</v>
      </c>
      <c r="B101" s="9" t="s">
        <v>144</v>
      </c>
      <c r="C101" s="15"/>
      <c r="D101" s="15"/>
      <c r="E101" s="15"/>
      <c r="F101" s="15"/>
      <c r="G101" s="16"/>
      <c r="H101" s="15"/>
      <c r="I101" s="15"/>
      <c r="J101" s="17"/>
      <c r="K101" s="18"/>
      <c r="L101" s="19"/>
    </row>
    <row r="102" spans="1:12" ht="12.75">
      <c r="A102" s="13" t="s">
        <v>145</v>
      </c>
      <c r="B102" s="14" t="s">
        <v>146</v>
      </c>
      <c r="C102" s="15">
        <v>112.22</v>
      </c>
      <c r="D102" s="15">
        <v>198.52</v>
      </c>
      <c r="E102" s="15">
        <v>347.417</v>
      </c>
      <c r="F102" s="15">
        <v>348.187</v>
      </c>
      <c r="G102" s="16">
        <v>321.835</v>
      </c>
      <c r="H102" s="15">
        <v>164.196</v>
      </c>
      <c r="I102" s="15">
        <v>81.155</v>
      </c>
      <c r="J102" s="17">
        <v>156.948</v>
      </c>
      <c r="K102" s="18">
        <v>0.9339289014848131</v>
      </c>
      <c r="L102" s="19"/>
    </row>
    <row r="103" spans="1:12" ht="12.75">
      <c r="A103" s="13" t="s">
        <v>147</v>
      </c>
      <c r="B103" s="14" t="s">
        <v>147</v>
      </c>
      <c r="C103" s="15">
        <v>221.861</v>
      </c>
      <c r="D103" s="15">
        <v>238.432</v>
      </c>
      <c r="E103" s="15">
        <v>288.473</v>
      </c>
      <c r="F103" s="15">
        <v>505.682</v>
      </c>
      <c r="G103" s="16">
        <v>751.369</v>
      </c>
      <c r="H103" s="15">
        <v>601.877</v>
      </c>
      <c r="I103" s="15">
        <v>562.445</v>
      </c>
      <c r="J103" s="17">
        <v>475.65</v>
      </c>
      <c r="K103" s="18">
        <v>-0.15431731102596713</v>
      </c>
      <c r="L103" s="38"/>
    </row>
    <row r="104" spans="1:12" s="20" customFormat="1" ht="12.75">
      <c r="A104" s="13" t="s">
        <v>148</v>
      </c>
      <c r="B104" s="14" t="s">
        <v>148</v>
      </c>
      <c r="C104" s="15">
        <v>315.89</v>
      </c>
      <c r="D104" s="15">
        <v>443.346</v>
      </c>
      <c r="E104" s="15">
        <v>574.276</v>
      </c>
      <c r="F104" s="15">
        <v>609.155</v>
      </c>
      <c r="G104" s="16">
        <v>677.963</v>
      </c>
      <c r="H104" s="15">
        <v>573.778</v>
      </c>
      <c r="I104" s="15">
        <v>291.495</v>
      </c>
      <c r="J104" s="17">
        <v>371.95</v>
      </c>
      <c r="K104" s="18">
        <v>0.2760081648055712</v>
      </c>
      <c r="L104" s="19"/>
    </row>
    <row r="105" spans="1:12" ht="12.75">
      <c r="A105" s="13" t="s">
        <v>149</v>
      </c>
      <c r="B105" s="14" t="s">
        <v>149</v>
      </c>
      <c r="C105" s="15" t="s">
        <v>28</v>
      </c>
      <c r="D105" s="15" t="s">
        <v>28</v>
      </c>
      <c r="E105" s="15" t="s">
        <v>28</v>
      </c>
      <c r="F105" s="15" t="s">
        <v>28</v>
      </c>
      <c r="G105" s="15">
        <v>33.347</v>
      </c>
      <c r="H105" s="15">
        <v>26.085</v>
      </c>
      <c r="I105" s="15">
        <v>15.292</v>
      </c>
      <c r="J105" s="17">
        <v>18.276</v>
      </c>
      <c r="K105" s="18">
        <v>0.19513471095997903</v>
      </c>
      <c r="L105" s="38"/>
    </row>
    <row r="106" spans="1:12" ht="12.75">
      <c r="A106" s="13" t="s">
        <v>150</v>
      </c>
      <c r="B106" s="14" t="s">
        <v>150</v>
      </c>
      <c r="C106" s="15" t="s">
        <v>28</v>
      </c>
      <c r="D106" s="15" t="s">
        <v>28</v>
      </c>
      <c r="E106" s="15">
        <v>109.191</v>
      </c>
      <c r="F106" s="15">
        <v>104.495</v>
      </c>
      <c r="G106" s="16">
        <v>89.832</v>
      </c>
      <c r="H106" s="15">
        <v>-14.678</v>
      </c>
      <c r="I106" s="15">
        <v>-28.395</v>
      </c>
      <c r="J106" s="17">
        <v>49.134</v>
      </c>
      <c r="K106" s="18" t="s">
        <v>39</v>
      </c>
      <c r="L106" s="19"/>
    </row>
    <row r="107" spans="1:12" ht="12.75">
      <c r="A107" s="8" t="s">
        <v>151</v>
      </c>
      <c r="B107" s="9" t="s">
        <v>152</v>
      </c>
      <c r="C107" s="15"/>
      <c r="D107" s="15"/>
      <c r="E107" s="15"/>
      <c r="F107" s="15"/>
      <c r="G107" s="16"/>
      <c r="H107" s="15"/>
      <c r="I107" s="15"/>
      <c r="J107" s="17"/>
      <c r="K107" s="18"/>
      <c r="L107" s="19"/>
    </row>
    <row r="108" spans="1:12" ht="12.75">
      <c r="A108" s="13" t="s">
        <v>153</v>
      </c>
      <c r="B108" s="14" t="s">
        <v>153</v>
      </c>
      <c r="C108" s="15">
        <v>338.714</v>
      </c>
      <c r="D108" s="15">
        <v>283.598</v>
      </c>
      <c r="E108" s="15">
        <v>3.394</v>
      </c>
      <c r="F108" s="15">
        <v>350.327</v>
      </c>
      <c r="G108" s="16">
        <v>627.718</v>
      </c>
      <c r="H108" s="15">
        <v>173.053</v>
      </c>
      <c r="I108" s="15">
        <v>-296.293</v>
      </c>
      <c r="J108" s="17">
        <v>163.97</v>
      </c>
      <c r="K108" s="18" t="s">
        <v>39</v>
      </c>
      <c r="L108" s="19"/>
    </row>
    <row r="109" spans="1:12" ht="12.75">
      <c r="A109" s="13" t="s">
        <v>154</v>
      </c>
      <c r="B109" s="14" t="s">
        <v>154</v>
      </c>
      <c r="C109" s="15" t="s">
        <v>28</v>
      </c>
      <c r="D109" s="15" t="s">
        <v>28</v>
      </c>
      <c r="E109" s="15" t="s">
        <v>28</v>
      </c>
      <c r="F109" s="15">
        <v>-9.095</v>
      </c>
      <c r="G109" s="16">
        <v>-69.629</v>
      </c>
      <c r="H109" s="15">
        <v>-35.599</v>
      </c>
      <c r="I109" s="15">
        <v>48.905</v>
      </c>
      <c r="J109" s="17">
        <v>66.077</v>
      </c>
      <c r="K109" s="18" t="s">
        <v>39</v>
      </c>
      <c r="L109" s="19"/>
    </row>
    <row r="110" spans="1:12" ht="12.75">
      <c r="A110" s="8" t="s">
        <v>155</v>
      </c>
      <c r="B110" s="9" t="s">
        <v>156</v>
      </c>
      <c r="C110" s="15"/>
      <c r="D110" s="15"/>
      <c r="E110" s="15"/>
      <c r="F110" s="15"/>
      <c r="G110" s="16"/>
      <c r="H110" s="15"/>
      <c r="I110" s="15"/>
      <c r="J110" s="17"/>
      <c r="K110" s="18"/>
      <c r="L110" s="19"/>
    </row>
    <row r="111" spans="1:12" ht="12.75">
      <c r="A111" s="13" t="s">
        <v>157</v>
      </c>
      <c r="B111" s="14" t="s">
        <v>157</v>
      </c>
      <c r="C111" s="15">
        <v>916.333</v>
      </c>
      <c r="D111" s="15">
        <v>1049.287</v>
      </c>
      <c r="E111" s="15">
        <v>1189.936</v>
      </c>
      <c r="F111" s="15">
        <v>2089.645</v>
      </c>
      <c r="G111" s="16">
        <v>2274.111</v>
      </c>
      <c r="H111" s="15">
        <v>2245.949</v>
      </c>
      <c r="I111" s="15">
        <v>2353.664</v>
      </c>
      <c r="J111" s="17">
        <v>2475.898</v>
      </c>
      <c r="K111" s="18">
        <v>0.05193349603001951</v>
      </c>
      <c r="L111" s="19"/>
    </row>
    <row r="112" spans="1:12" ht="12.75">
      <c r="A112" s="8" t="s">
        <v>158</v>
      </c>
      <c r="B112" s="9" t="s">
        <v>159</v>
      </c>
      <c r="C112" s="15"/>
      <c r="D112" s="15"/>
      <c r="E112" s="15"/>
      <c r="F112" s="15"/>
      <c r="G112" s="16"/>
      <c r="H112" s="15"/>
      <c r="I112" s="15"/>
      <c r="J112" s="17"/>
      <c r="K112" s="18"/>
      <c r="L112" s="19"/>
    </row>
    <row r="113" spans="1:12" ht="12.75">
      <c r="A113" s="13" t="s">
        <v>160</v>
      </c>
      <c r="B113" s="14" t="s">
        <v>160</v>
      </c>
      <c r="C113" s="15" t="s">
        <v>28</v>
      </c>
      <c r="D113" s="15" t="s">
        <v>28</v>
      </c>
      <c r="E113" s="15" t="s">
        <v>28</v>
      </c>
      <c r="F113" s="15">
        <v>22.74</v>
      </c>
      <c r="G113" s="16">
        <v>22.514</v>
      </c>
      <c r="H113" s="15">
        <v>17.212</v>
      </c>
      <c r="I113" s="15">
        <v>11.462</v>
      </c>
      <c r="J113" s="17">
        <v>14.515</v>
      </c>
      <c r="K113" s="18">
        <v>0.2663584016751004</v>
      </c>
      <c r="L113" s="19"/>
    </row>
    <row r="114" spans="1:12" s="20" customFormat="1" ht="12.75">
      <c r="A114" s="13" t="s">
        <v>161</v>
      </c>
      <c r="B114" s="14" t="s">
        <v>161</v>
      </c>
      <c r="C114" s="15" t="s">
        <v>28</v>
      </c>
      <c r="D114" s="15">
        <v>9.871</v>
      </c>
      <c r="E114" s="15">
        <v>8.631</v>
      </c>
      <c r="F114" s="15">
        <v>6.221</v>
      </c>
      <c r="G114" s="16">
        <v>10.701</v>
      </c>
      <c r="H114" s="15">
        <v>-7.82</v>
      </c>
      <c r="I114" s="15">
        <v>-7.71</v>
      </c>
      <c r="J114" s="17">
        <v>-6.441</v>
      </c>
      <c r="K114" s="18">
        <v>0.16459143968871592</v>
      </c>
      <c r="L114" s="19"/>
    </row>
    <row r="115" spans="1:12" ht="12.75">
      <c r="A115" s="13" t="s">
        <v>162</v>
      </c>
      <c r="B115" s="14" t="s">
        <v>162</v>
      </c>
      <c r="C115" s="15">
        <v>18.427</v>
      </c>
      <c r="D115" s="15">
        <v>16.127</v>
      </c>
      <c r="E115" s="15">
        <v>13.801</v>
      </c>
      <c r="F115" s="15">
        <v>11.157</v>
      </c>
      <c r="G115" s="16">
        <v>11.79</v>
      </c>
      <c r="H115" s="15">
        <v>9.606</v>
      </c>
      <c r="I115" s="15">
        <v>6.954</v>
      </c>
      <c r="J115" s="17">
        <v>3.801</v>
      </c>
      <c r="K115" s="18">
        <v>-0.4534081104400345</v>
      </c>
      <c r="L115" s="19"/>
    </row>
    <row r="116" spans="1:12" ht="12.75">
      <c r="A116" s="22" t="s">
        <v>163</v>
      </c>
      <c r="B116" s="23" t="s">
        <v>163</v>
      </c>
      <c r="C116" s="24">
        <v>138.219</v>
      </c>
      <c r="D116" s="24">
        <v>142.394</v>
      </c>
      <c r="E116" s="24">
        <v>152.315</v>
      </c>
      <c r="F116" s="24">
        <v>147.987</v>
      </c>
      <c r="G116" s="25">
        <v>210.267</v>
      </c>
      <c r="H116" s="24">
        <v>260.255</v>
      </c>
      <c r="I116" s="24">
        <v>296.841</v>
      </c>
      <c r="J116" s="26">
        <v>349.493</v>
      </c>
      <c r="K116" s="27">
        <v>0.17737441930191578</v>
      </c>
      <c r="L116" s="19"/>
    </row>
    <row r="117" spans="1:12" ht="13.5" thickBot="1">
      <c r="A117" s="8" t="s">
        <v>164</v>
      </c>
      <c r="B117" s="9" t="s">
        <v>165</v>
      </c>
      <c r="C117" s="28">
        <v>2466.598</v>
      </c>
      <c r="D117" s="28">
        <v>2837.4659999999994</v>
      </c>
      <c r="E117" s="28">
        <v>3169.1339999999996</v>
      </c>
      <c r="F117" s="28">
        <v>4709.343</v>
      </c>
      <c r="G117" s="28">
        <v>5794.701</v>
      </c>
      <c r="H117" s="28">
        <v>4744.634</v>
      </c>
      <c r="I117" s="28">
        <v>3859.9770000000003</v>
      </c>
      <c r="J117" s="29">
        <v>4756.127000000001</v>
      </c>
      <c r="K117" s="30">
        <v>0.23216459579940518</v>
      </c>
      <c r="L117" s="31"/>
    </row>
    <row r="118" spans="1:12" ht="24.75" thickBot="1">
      <c r="A118" s="3" t="s">
        <v>166</v>
      </c>
      <c r="B118" s="32" t="s">
        <v>167</v>
      </c>
      <c r="C118" s="17"/>
      <c r="D118" s="15"/>
      <c r="E118" s="15"/>
      <c r="F118" s="15"/>
      <c r="G118" s="16"/>
      <c r="H118" s="39"/>
      <c r="I118" s="15"/>
      <c r="J118" s="17"/>
      <c r="K118" s="18"/>
      <c r="L118" s="31"/>
    </row>
    <row r="119" spans="1:12" s="20" customFormat="1" ht="12.75">
      <c r="A119" s="8" t="s">
        <v>168</v>
      </c>
      <c r="B119" s="9" t="s">
        <v>169</v>
      </c>
      <c r="C119" s="15"/>
      <c r="D119" s="15"/>
      <c r="E119" s="15"/>
      <c r="F119" s="15"/>
      <c r="G119" s="16"/>
      <c r="H119" s="39"/>
      <c r="I119" s="15"/>
      <c r="J119" s="17"/>
      <c r="K119" s="18"/>
      <c r="L119" s="19"/>
    </row>
    <row r="120" spans="1:12" s="20" customFormat="1" ht="12.75">
      <c r="A120" s="13" t="s">
        <v>170</v>
      </c>
      <c r="B120" s="14" t="s">
        <v>170</v>
      </c>
      <c r="C120" s="15">
        <v>805.327</v>
      </c>
      <c r="D120" s="15">
        <v>1111.69</v>
      </c>
      <c r="E120" s="15">
        <v>1028.833</v>
      </c>
      <c r="F120" s="15">
        <v>1169.628</v>
      </c>
      <c r="G120" s="16">
        <v>1386.51</v>
      </c>
      <c r="H120" s="15">
        <v>1557.649</v>
      </c>
      <c r="I120" s="15">
        <v>1743.079</v>
      </c>
      <c r="J120" s="17">
        <v>1647.845</v>
      </c>
      <c r="K120" s="18">
        <v>-0.054635504185409745</v>
      </c>
      <c r="L120" s="38"/>
    </row>
    <row r="121" spans="1:12" ht="12.75">
      <c r="A121" s="13" t="s">
        <v>171</v>
      </c>
      <c r="B121" s="14" t="s">
        <v>171</v>
      </c>
      <c r="C121" s="15">
        <v>309.442</v>
      </c>
      <c r="D121" s="15">
        <v>320.023</v>
      </c>
      <c r="E121" s="15">
        <v>372.614</v>
      </c>
      <c r="F121" s="15">
        <v>435.797</v>
      </c>
      <c r="G121" s="16">
        <v>430.17</v>
      </c>
      <c r="H121" s="15">
        <v>555.6690000000001</v>
      </c>
      <c r="I121" s="15">
        <v>666.357</v>
      </c>
      <c r="J121" s="17">
        <v>508.809</v>
      </c>
      <c r="K121" s="18">
        <v>-0.23643182258158912</v>
      </c>
      <c r="L121" s="38"/>
    </row>
    <row r="122" spans="1:12" ht="12.75">
      <c r="A122" s="13" t="s">
        <v>172</v>
      </c>
      <c r="B122" s="14" t="s">
        <v>172</v>
      </c>
      <c r="C122" s="15">
        <v>5405.455</v>
      </c>
      <c r="D122" s="15">
        <v>6038.812</v>
      </c>
      <c r="E122" s="15">
        <v>7271.776</v>
      </c>
      <c r="F122" s="15">
        <v>9355.303</v>
      </c>
      <c r="G122" s="16">
        <v>10018.22</v>
      </c>
      <c r="H122" s="15">
        <v>11221.697</v>
      </c>
      <c r="I122" s="15">
        <v>13004.308</v>
      </c>
      <c r="J122" s="17">
        <v>12703.177</v>
      </c>
      <c r="K122" s="18">
        <v>-0.023156249452104705</v>
      </c>
      <c r="L122" s="38"/>
    </row>
    <row r="123" spans="1:12" s="20" customFormat="1" ht="12.75">
      <c r="A123" s="13" t="s">
        <v>173</v>
      </c>
      <c r="B123" s="14" t="s">
        <v>173</v>
      </c>
      <c r="C123" s="15" t="s">
        <v>28</v>
      </c>
      <c r="D123" s="15" t="s">
        <v>28</v>
      </c>
      <c r="E123" s="15" t="s">
        <v>28</v>
      </c>
      <c r="F123" s="15" t="s">
        <v>28</v>
      </c>
      <c r="G123" s="15">
        <v>976.22</v>
      </c>
      <c r="H123" s="15">
        <v>826.37</v>
      </c>
      <c r="I123" s="15">
        <v>1333.328</v>
      </c>
      <c r="J123" s="17">
        <v>755.184</v>
      </c>
      <c r="K123" s="18">
        <v>-0.4336097344389378</v>
      </c>
      <c r="L123" s="38"/>
    </row>
    <row r="124" spans="1:12" ht="12.75">
      <c r="A124" s="13" t="s">
        <v>174</v>
      </c>
      <c r="B124" s="14" t="s">
        <v>174</v>
      </c>
      <c r="C124" s="15">
        <v>177.146</v>
      </c>
      <c r="D124" s="15">
        <v>222.045</v>
      </c>
      <c r="E124" s="15">
        <v>321.133</v>
      </c>
      <c r="F124" s="15">
        <v>382.648</v>
      </c>
      <c r="G124" s="16">
        <v>463.01</v>
      </c>
      <c r="H124" s="15">
        <v>563.188</v>
      </c>
      <c r="I124" s="15">
        <v>735.581</v>
      </c>
      <c r="J124" s="17">
        <v>396.117</v>
      </c>
      <c r="K124" s="18">
        <v>-0.4614909846774182</v>
      </c>
      <c r="L124" s="38"/>
    </row>
    <row r="125" spans="1:12" ht="12.75">
      <c r="A125" s="13" t="s">
        <v>175</v>
      </c>
      <c r="B125" s="14" t="s">
        <v>175</v>
      </c>
      <c r="C125" s="15">
        <v>1562.197</v>
      </c>
      <c r="D125" s="15">
        <v>1657.515</v>
      </c>
      <c r="E125" s="15">
        <v>1825.997</v>
      </c>
      <c r="F125" s="15">
        <v>2119.576</v>
      </c>
      <c r="G125" s="16">
        <v>2334.22</v>
      </c>
      <c r="H125" s="15">
        <v>2441</v>
      </c>
      <c r="I125" s="15">
        <v>2865.714</v>
      </c>
      <c r="J125" s="17">
        <v>2244.875</v>
      </c>
      <c r="K125" s="18">
        <v>-0.2166437404430449</v>
      </c>
      <c r="L125" s="38"/>
    </row>
    <row r="126" spans="1:12" ht="12.75">
      <c r="A126" s="13" t="s">
        <v>176</v>
      </c>
      <c r="B126" s="14" t="s">
        <v>176</v>
      </c>
      <c r="C126" s="15">
        <v>516.775</v>
      </c>
      <c r="D126" s="15">
        <v>741.365</v>
      </c>
      <c r="E126" s="15">
        <v>816.269</v>
      </c>
      <c r="F126" s="15">
        <v>920.699</v>
      </c>
      <c r="G126" s="16">
        <v>1145.696</v>
      </c>
      <c r="H126" s="15">
        <v>1247.676</v>
      </c>
      <c r="I126" s="15">
        <v>1468.207</v>
      </c>
      <c r="J126" s="17">
        <v>1295.284</v>
      </c>
      <c r="K126" s="18">
        <v>-0.11777835141774962</v>
      </c>
      <c r="L126" s="38"/>
    </row>
    <row r="127" spans="1:12" ht="12.75">
      <c r="A127" s="13" t="s">
        <v>177</v>
      </c>
      <c r="B127" s="14" t="s">
        <v>177</v>
      </c>
      <c r="C127" s="15">
        <v>6483.485</v>
      </c>
      <c r="D127" s="15">
        <v>7500.25</v>
      </c>
      <c r="E127" s="15">
        <v>9926.657</v>
      </c>
      <c r="F127" s="15">
        <v>12364.287</v>
      </c>
      <c r="G127" s="16">
        <v>16059.057</v>
      </c>
      <c r="H127" s="15">
        <v>19229.696</v>
      </c>
      <c r="I127" s="15">
        <v>25379.714</v>
      </c>
      <c r="J127" s="17">
        <v>25793.338</v>
      </c>
      <c r="K127" s="18">
        <v>0.016297425573826407</v>
      </c>
      <c r="L127" s="38"/>
    </row>
    <row r="128" spans="1:12" ht="12.75">
      <c r="A128" s="13" t="s">
        <v>178</v>
      </c>
      <c r="B128" s="14" t="s">
        <v>178</v>
      </c>
      <c r="C128" s="15">
        <v>159.252</v>
      </c>
      <c r="D128" s="15">
        <v>160.18</v>
      </c>
      <c r="E128" s="15">
        <v>194.51</v>
      </c>
      <c r="F128" s="15">
        <v>233.687</v>
      </c>
      <c r="G128" s="16">
        <v>316.509</v>
      </c>
      <c r="H128" s="15">
        <v>340.508</v>
      </c>
      <c r="I128" s="15">
        <v>359.494</v>
      </c>
      <c r="J128" s="17">
        <v>250.529</v>
      </c>
      <c r="K128" s="18">
        <v>-0.30310658870523577</v>
      </c>
      <c r="L128" s="38"/>
    </row>
    <row r="129" spans="1:12" ht="12.75">
      <c r="A129" s="8" t="s">
        <v>179</v>
      </c>
      <c r="B129" s="9" t="s">
        <v>180</v>
      </c>
      <c r="C129" s="15"/>
      <c r="D129" s="15"/>
      <c r="E129" s="15"/>
      <c r="F129" s="15"/>
      <c r="G129" s="16"/>
      <c r="H129" s="15"/>
      <c r="I129" s="15"/>
      <c r="J129" s="17"/>
      <c r="K129" s="18"/>
      <c r="L129" s="38"/>
    </row>
    <row r="130" spans="1:12" ht="12.75">
      <c r="A130" s="13" t="s">
        <v>181</v>
      </c>
      <c r="B130" s="14" t="s">
        <v>181</v>
      </c>
      <c r="C130" s="15" t="s">
        <v>28</v>
      </c>
      <c r="D130" s="15" t="s">
        <v>28</v>
      </c>
      <c r="E130" s="15">
        <v>64.928</v>
      </c>
      <c r="F130" s="15">
        <v>62.743</v>
      </c>
      <c r="G130" s="16">
        <v>-250.12</v>
      </c>
      <c r="H130" s="15">
        <v>-390.77599999999995</v>
      </c>
      <c r="I130" s="15">
        <v>-85.582</v>
      </c>
      <c r="J130" s="17">
        <v>-68.115</v>
      </c>
      <c r="K130" s="18">
        <v>0.20409665583884462</v>
      </c>
      <c r="L130" s="38"/>
    </row>
    <row r="131" spans="1:12" ht="12.75">
      <c r="A131" s="13" t="s">
        <v>182</v>
      </c>
      <c r="B131" s="14" t="s">
        <v>182</v>
      </c>
      <c r="C131" s="15" t="s">
        <v>28</v>
      </c>
      <c r="D131" s="15" t="s">
        <v>28</v>
      </c>
      <c r="E131" s="15" t="s">
        <v>28</v>
      </c>
      <c r="F131" s="15">
        <v>24.648</v>
      </c>
      <c r="G131" s="16">
        <v>-110.722</v>
      </c>
      <c r="H131" s="15">
        <v>-16.186000000000007</v>
      </c>
      <c r="I131" s="15">
        <v>-72.009</v>
      </c>
      <c r="J131" s="17">
        <v>-33.755</v>
      </c>
      <c r="K131" s="18">
        <v>0.5312391506617228</v>
      </c>
      <c r="L131" s="38"/>
    </row>
    <row r="132" spans="1:12" ht="12.75">
      <c r="A132" s="13" t="s">
        <v>183</v>
      </c>
      <c r="B132" s="14" t="s">
        <v>183</v>
      </c>
      <c r="C132" s="15">
        <v>2.39</v>
      </c>
      <c r="D132" s="15">
        <v>2.305</v>
      </c>
      <c r="E132" s="15">
        <v>5.055</v>
      </c>
      <c r="F132" s="15">
        <v>6.4</v>
      </c>
      <c r="G132" s="16">
        <v>2.56</v>
      </c>
      <c r="H132" s="15">
        <v>11.664</v>
      </c>
      <c r="I132" s="15">
        <v>-42.727</v>
      </c>
      <c r="J132" s="17">
        <v>-21.175</v>
      </c>
      <c r="K132" s="18">
        <v>0.5044117302876401</v>
      </c>
      <c r="L132" s="19"/>
    </row>
    <row r="133" spans="1:12" ht="12.75">
      <c r="A133" s="13" t="s">
        <v>184</v>
      </c>
      <c r="B133" s="14" t="s">
        <v>184</v>
      </c>
      <c r="C133" s="15">
        <v>131.295</v>
      </c>
      <c r="D133" s="15">
        <v>279.209</v>
      </c>
      <c r="E133" s="15">
        <v>431.742</v>
      </c>
      <c r="F133" s="15">
        <v>62.038</v>
      </c>
      <c r="G133" s="16">
        <v>689.518</v>
      </c>
      <c r="H133" s="15">
        <v>-1294.445</v>
      </c>
      <c r="I133" s="15">
        <v>236.045</v>
      </c>
      <c r="J133" s="17">
        <v>204.558</v>
      </c>
      <c r="K133" s="35" t="s">
        <v>39</v>
      </c>
      <c r="L133" s="19"/>
    </row>
    <row r="134" spans="1:12" s="20" customFormat="1" ht="12.75">
      <c r="A134" s="13" t="s">
        <v>185</v>
      </c>
      <c r="B134" s="14" t="s">
        <v>185</v>
      </c>
      <c r="C134" s="15"/>
      <c r="D134" s="15"/>
      <c r="E134" s="15"/>
      <c r="F134" s="15">
        <v>42.869</v>
      </c>
      <c r="G134" s="16">
        <v>45.461</v>
      </c>
      <c r="H134" s="15">
        <v>22.74</v>
      </c>
      <c r="I134" s="15">
        <v>20.295</v>
      </c>
      <c r="J134" s="17">
        <v>18.354</v>
      </c>
      <c r="K134" s="18">
        <v>-0.0956393200295641</v>
      </c>
      <c r="L134" s="19"/>
    </row>
    <row r="135" spans="1:12" ht="12" customHeight="1">
      <c r="A135" s="13" t="s">
        <v>186</v>
      </c>
      <c r="B135" s="14" t="s">
        <v>186</v>
      </c>
      <c r="C135" s="15">
        <v>130.67</v>
      </c>
      <c r="D135" s="15">
        <v>216.647</v>
      </c>
      <c r="E135" s="15">
        <v>291.013</v>
      </c>
      <c r="F135" s="15">
        <v>60.756</v>
      </c>
      <c r="G135" s="16">
        <v>173.862</v>
      </c>
      <c r="H135" s="15">
        <v>-2599.8060000000005</v>
      </c>
      <c r="I135" s="15">
        <v>-688.969</v>
      </c>
      <c r="J135" s="17">
        <v>-383.097</v>
      </c>
      <c r="K135" s="18">
        <v>0.4439561141357594</v>
      </c>
      <c r="L135" s="19"/>
    </row>
    <row r="136" spans="1:12" ht="12.75">
      <c r="A136" s="13" t="s">
        <v>187</v>
      </c>
      <c r="B136" s="14" t="s">
        <v>187</v>
      </c>
      <c r="C136" s="15">
        <v>231.08</v>
      </c>
      <c r="D136" s="15">
        <v>441.623</v>
      </c>
      <c r="E136" s="15">
        <v>721.139</v>
      </c>
      <c r="F136" s="15">
        <v>420.809</v>
      </c>
      <c r="G136" s="16">
        <v>950.338</v>
      </c>
      <c r="H136" s="15">
        <v>-58.95800000000003</v>
      </c>
      <c r="I136" s="15">
        <v>-588.32</v>
      </c>
      <c r="J136" s="17">
        <v>-293.125</v>
      </c>
      <c r="K136" s="18">
        <v>0.5017592466684797</v>
      </c>
      <c r="L136" s="19"/>
    </row>
    <row r="137" spans="1:12" s="20" customFormat="1" ht="12.75">
      <c r="A137" s="13" t="s">
        <v>188</v>
      </c>
      <c r="B137" s="14" t="s">
        <v>188</v>
      </c>
      <c r="C137" s="15" t="s">
        <v>28</v>
      </c>
      <c r="D137" s="15" t="s">
        <v>28</v>
      </c>
      <c r="E137" s="15" t="s">
        <v>28</v>
      </c>
      <c r="F137" s="15">
        <v>292.82</v>
      </c>
      <c r="G137" s="16">
        <v>357.08</v>
      </c>
      <c r="H137" s="15">
        <v>105.862</v>
      </c>
      <c r="I137" s="15">
        <v>94.138</v>
      </c>
      <c r="J137" s="17">
        <v>110.456</v>
      </c>
      <c r="K137" s="18">
        <v>0.1733412649514543</v>
      </c>
      <c r="L137" s="40"/>
    </row>
    <row r="138" spans="1:12" ht="12.75">
      <c r="A138" s="13" t="s">
        <v>189</v>
      </c>
      <c r="B138" s="14" t="s">
        <v>189</v>
      </c>
      <c r="C138" s="15" t="s">
        <v>28</v>
      </c>
      <c r="D138" s="15" t="s">
        <v>28</v>
      </c>
      <c r="E138" s="15">
        <v>53.88</v>
      </c>
      <c r="F138" s="15">
        <v>77.27</v>
      </c>
      <c r="G138" s="16">
        <v>57.15</v>
      </c>
      <c r="H138" s="15">
        <v>-121.226</v>
      </c>
      <c r="I138" s="15">
        <v>-51.457</v>
      </c>
      <c r="J138" s="17">
        <v>-18.891</v>
      </c>
      <c r="K138" s="18">
        <v>0.6328779369182036</v>
      </c>
      <c r="L138" s="19"/>
    </row>
    <row r="139" spans="1:12" ht="12.75">
      <c r="A139" s="13" t="s">
        <v>190</v>
      </c>
      <c r="B139" s="14" t="s">
        <v>190</v>
      </c>
      <c r="C139" s="15">
        <v>170.374</v>
      </c>
      <c r="D139" s="15">
        <v>187.472</v>
      </c>
      <c r="E139" s="15">
        <v>270.284</v>
      </c>
      <c r="F139" s="15">
        <v>192.19</v>
      </c>
      <c r="G139" s="16">
        <v>287.999</v>
      </c>
      <c r="H139" s="15">
        <v>96.656</v>
      </c>
      <c r="I139" s="15">
        <v>13.746</v>
      </c>
      <c r="J139" s="17">
        <v>-203.07</v>
      </c>
      <c r="K139" s="18" t="s">
        <v>39</v>
      </c>
      <c r="L139" s="19"/>
    </row>
    <row r="140" spans="1:12" ht="12.75">
      <c r="A140" s="13" t="s">
        <v>191</v>
      </c>
      <c r="B140" s="14" t="s">
        <v>191</v>
      </c>
      <c r="C140" s="15">
        <v>35.17</v>
      </c>
      <c r="D140" s="15">
        <v>87.231</v>
      </c>
      <c r="E140" s="15">
        <v>56.485</v>
      </c>
      <c r="F140" s="15">
        <v>16.689</v>
      </c>
      <c r="G140" s="16">
        <v>18.085</v>
      </c>
      <c r="H140" s="15">
        <v>10.029</v>
      </c>
      <c r="I140" s="15">
        <v>-1.474</v>
      </c>
      <c r="J140" s="17">
        <v>-11.644</v>
      </c>
      <c r="K140" s="18" t="s">
        <v>39</v>
      </c>
      <c r="L140" s="19"/>
    </row>
    <row r="141" spans="1:12" ht="12.75">
      <c r="A141" s="13" t="s">
        <v>192</v>
      </c>
      <c r="B141" s="14" t="s">
        <v>192</v>
      </c>
      <c r="C141" s="33">
        <v>138.93</v>
      </c>
      <c r="D141" s="33">
        <v>145.091</v>
      </c>
      <c r="E141" s="15">
        <v>164.854</v>
      </c>
      <c r="F141" s="15">
        <v>190.511</v>
      </c>
      <c r="G141" s="16">
        <v>213.345</v>
      </c>
      <c r="H141" s="15">
        <v>220.64000000000001</v>
      </c>
      <c r="I141" s="15">
        <v>203.712</v>
      </c>
      <c r="J141" s="17">
        <v>199.1</v>
      </c>
      <c r="K141" s="18">
        <v>-0.02263980521520581</v>
      </c>
      <c r="L141" s="34"/>
    </row>
    <row r="142" spans="1:12" ht="12.75">
      <c r="A142" s="13" t="s">
        <v>193</v>
      </c>
      <c r="B142" s="14" t="s">
        <v>193</v>
      </c>
      <c r="C142" s="15">
        <v>-0.181</v>
      </c>
      <c r="D142" s="15">
        <v>8.625</v>
      </c>
      <c r="E142" s="15">
        <v>8.474</v>
      </c>
      <c r="F142" s="15">
        <v>8.39</v>
      </c>
      <c r="G142" s="16">
        <v>5.424</v>
      </c>
      <c r="H142" s="15">
        <v>-52.558</v>
      </c>
      <c r="I142" s="15">
        <v>-22.484</v>
      </c>
      <c r="J142" s="17">
        <v>-42.18</v>
      </c>
      <c r="K142" s="18">
        <v>-0.8760007116171498</v>
      </c>
      <c r="L142" s="19"/>
    </row>
    <row r="143" spans="1:12" ht="12.75">
      <c r="A143" s="8" t="s">
        <v>194</v>
      </c>
      <c r="B143" s="9" t="s">
        <v>195</v>
      </c>
      <c r="C143" s="15"/>
      <c r="D143" s="15"/>
      <c r="E143" s="15"/>
      <c r="F143" s="15"/>
      <c r="G143" s="16"/>
      <c r="H143" s="15"/>
      <c r="I143" s="15"/>
      <c r="J143" s="17"/>
      <c r="K143" s="18"/>
      <c r="L143" s="19"/>
    </row>
    <row r="144" spans="1:12" ht="12.75">
      <c r="A144" s="13" t="s">
        <v>196</v>
      </c>
      <c r="B144" s="14" t="s">
        <v>196</v>
      </c>
      <c r="C144" s="15" t="s">
        <v>28</v>
      </c>
      <c r="D144" s="15" t="s">
        <v>28</v>
      </c>
      <c r="E144" s="15">
        <v>146.40800000000002</v>
      </c>
      <c r="F144" s="15">
        <v>191.351</v>
      </c>
      <c r="G144" s="16">
        <v>284.71</v>
      </c>
      <c r="H144" s="15">
        <v>250.02100000000002</v>
      </c>
      <c r="I144" s="15">
        <v>209.792</v>
      </c>
      <c r="J144" s="17">
        <v>223.05</v>
      </c>
      <c r="K144" s="18">
        <v>0.06319592739475288</v>
      </c>
      <c r="L144" s="19"/>
    </row>
    <row r="145" spans="1:12" ht="12.75">
      <c r="A145" s="22" t="s">
        <v>197</v>
      </c>
      <c r="B145" s="23" t="s">
        <v>197</v>
      </c>
      <c r="C145" s="24" t="s">
        <v>28</v>
      </c>
      <c r="D145" s="24" t="s">
        <v>28</v>
      </c>
      <c r="E145" s="24" t="s">
        <v>28</v>
      </c>
      <c r="F145" s="24">
        <v>7.733</v>
      </c>
      <c r="G145" s="25">
        <v>12.363</v>
      </c>
      <c r="H145" s="24">
        <v>4.664</v>
      </c>
      <c r="I145" s="24">
        <v>7.688</v>
      </c>
      <c r="J145" s="26">
        <v>5.973</v>
      </c>
      <c r="K145" s="27">
        <v>-0.22307492195629552</v>
      </c>
      <c r="L145" s="19"/>
    </row>
    <row r="146" spans="1:12" ht="23.25" thickBot="1">
      <c r="A146" s="8" t="s">
        <v>198</v>
      </c>
      <c r="B146" s="9" t="s">
        <v>199</v>
      </c>
      <c r="C146" s="41">
        <v>16258.806999999997</v>
      </c>
      <c r="D146" s="41">
        <v>19120.083</v>
      </c>
      <c r="E146" s="41">
        <v>23972.050999999992</v>
      </c>
      <c r="F146" s="41">
        <v>28638.841999999997</v>
      </c>
      <c r="G146" s="41">
        <v>35866.66500000001</v>
      </c>
      <c r="H146" s="41">
        <v>34171.774000000005</v>
      </c>
      <c r="I146" s="41">
        <v>46788.176</v>
      </c>
      <c r="J146" s="58">
        <v>45281.596999999994</v>
      </c>
      <c r="K146" s="59">
        <v>-0.03219999428915554</v>
      </c>
      <c r="L146" s="31"/>
    </row>
    <row r="147" spans="1:12" ht="24.75" thickBot="1">
      <c r="A147" s="3" t="s">
        <v>200</v>
      </c>
      <c r="B147" s="32" t="s">
        <v>201</v>
      </c>
      <c r="C147" s="17"/>
      <c r="D147" s="15"/>
      <c r="E147" s="15"/>
      <c r="F147" s="42"/>
      <c r="G147" s="16"/>
      <c r="H147" s="15"/>
      <c r="I147" s="15"/>
      <c r="J147" s="17"/>
      <c r="K147" s="18"/>
      <c r="L147" s="31"/>
    </row>
    <row r="148" spans="1:12" ht="12.75">
      <c r="A148" s="8" t="s">
        <v>202</v>
      </c>
      <c r="B148" s="9" t="s">
        <v>203</v>
      </c>
      <c r="C148" s="15"/>
      <c r="D148" s="15"/>
      <c r="E148" s="15"/>
      <c r="F148" s="15"/>
      <c r="G148" s="16"/>
      <c r="H148" s="15"/>
      <c r="I148" s="15"/>
      <c r="J148" s="17"/>
      <c r="K148" s="18"/>
      <c r="L148" s="19"/>
    </row>
    <row r="149" spans="1:12" ht="12.75">
      <c r="A149" s="13" t="s">
        <v>204</v>
      </c>
      <c r="B149" s="14" t="s">
        <v>204</v>
      </c>
      <c r="C149" s="15">
        <v>4.33</v>
      </c>
      <c r="D149" s="15">
        <v>2.068</v>
      </c>
      <c r="E149" s="15">
        <v>4.832</v>
      </c>
      <c r="F149" s="15">
        <v>26.43</v>
      </c>
      <c r="G149" s="16">
        <v>46.304</v>
      </c>
      <c r="H149" s="15">
        <v>17.125999999999998</v>
      </c>
      <c r="I149" s="15">
        <v>-5.996</v>
      </c>
      <c r="J149" s="17">
        <v>6.689</v>
      </c>
      <c r="K149" s="18" t="s">
        <v>39</v>
      </c>
      <c r="L149" s="19"/>
    </row>
    <row r="150" spans="1:12" ht="12.75">
      <c r="A150" s="13" t="s">
        <v>205</v>
      </c>
      <c r="B150" s="14" t="s">
        <v>205</v>
      </c>
      <c r="C150" s="15">
        <v>-1.625</v>
      </c>
      <c r="D150" s="15">
        <v>-33.546</v>
      </c>
      <c r="E150" s="15">
        <v>-121.416</v>
      </c>
      <c r="F150" s="15">
        <v>-136.73</v>
      </c>
      <c r="G150" s="16">
        <v>-3.034</v>
      </c>
      <c r="H150" s="15">
        <v>6.1930000000000005</v>
      </c>
      <c r="I150" s="15">
        <v>40.369</v>
      </c>
      <c r="J150" s="17">
        <v>93.641</v>
      </c>
      <c r="K150" s="18">
        <v>1.3196264460353242</v>
      </c>
      <c r="L150" s="19"/>
    </row>
    <row r="151" spans="1:12" ht="12.75">
      <c r="A151" s="13" t="s">
        <v>206</v>
      </c>
      <c r="B151" s="14" t="s">
        <v>206</v>
      </c>
      <c r="C151" s="15">
        <v>13022.73</v>
      </c>
      <c r="D151" s="15">
        <v>12222.032</v>
      </c>
      <c r="E151" s="15">
        <v>15056.414</v>
      </c>
      <c r="F151" s="15">
        <v>19125.683</v>
      </c>
      <c r="G151" s="16">
        <v>22824.545</v>
      </c>
      <c r="H151" s="15">
        <v>22639.819</v>
      </c>
      <c r="I151" s="15">
        <v>22396.921</v>
      </c>
      <c r="J151" s="17">
        <v>21592.676</v>
      </c>
      <c r="K151" s="18">
        <v>-0.03590873049023113</v>
      </c>
      <c r="L151" s="19"/>
    </row>
    <row r="152" spans="1:12" s="20" customFormat="1" ht="12.75">
      <c r="A152" s="8" t="s">
        <v>207</v>
      </c>
      <c r="B152" s="9" t="s">
        <v>208</v>
      </c>
      <c r="C152" s="15"/>
      <c r="D152" s="15"/>
      <c r="E152" s="15"/>
      <c r="F152" s="15"/>
      <c r="G152" s="16"/>
      <c r="H152" s="15"/>
      <c r="I152" s="15"/>
      <c r="J152" s="17"/>
      <c r="K152" s="18"/>
      <c r="L152" s="19"/>
    </row>
    <row r="153" spans="1:12" ht="12.75">
      <c r="A153" s="13" t="s">
        <v>209</v>
      </c>
      <c r="B153" s="14" t="s">
        <v>209</v>
      </c>
      <c r="C153" s="15" t="s">
        <v>28</v>
      </c>
      <c r="D153" s="15" t="s">
        <v>28</v>
      </c>
      <c r="E153" s="15" t="s">
        <v>28</v>
      </c>
      <c r="F153" s="15" t="s">
        <v>28</v>
      </c>
      <c r="G153" s="16" t="s">
        <v>28</v>
      </c>
      <c r="H153" s="15" t="s">
        <v>28</v>
      </c>
      <c r="I153" s="15">
        <v>871.342</v>
      </c>
      <c r="J153" s="17">
        <v>657.703</v>
      </c>
      <c r="K153" s="18">
        <v>-0.24518386580699658</v>
      </c>
      <c r="L153" s="19"/>
    </row>
    <row r="154" spans="1:12" ht="12.75">
      <c r="A154" s="13" t="s">
        <v>210</v>
      </c>
      <c r="B154" s="14" t="s">
        <v>210</v>
      </c>
      <c r="C154" s="15">
        <v>13.269</v>
      </c>
      <c r="D154" s="15">
        <v>10.375</v>
      </c>
      <c r="E154" s="15">
        <v>17.207</v>
      </c>
      <c r="F154" s="15">
        <v>23.741</v>
      </c>
      <c r="G154" s="16">
        <v>30.483</v>
      </c>
      <c r="H154" s="15">
        <v>33.184</v>
      </c>
      <c r="I154" s="15">
        <v>8.81</v>
      </c>
      <c r="J154" s="17">
        <v>-8.925</v>
      </c>
      <c r="K154" s="18" t="s">
        <v>39</v>
      </c>
      <c r="L154" s="19"/>
    </row>
    <row r="155" spans="1:12" ht="12.75">
      <c r="A155" s="13" t="s">
        <v>211</v>
      </c>
      <c r="B155" s="14" t="s">
        <v>211</v>
      </c>
      <c r="C155" s="15">
        <v>129.156</v>
      </c>
      <c r="D155" s="15">
        <v>134.287</v>
      </c>
      <c r="E155" s="15">
        <v>159.89</v>
      </c>
      <c r="F155" s="15">
        <v>184.446</v>
      </c>
      <c r="G155" s="16">
        <v>257.773</v>
      </c>
      <c r="H155" s="15">
        <v>309.12</v>
      </c>
      <c r="I155" s="15">
        <v>329.595</v>
      </c>
      <c r="J155" s="17">
        <v>295.02</v>
      </c>
      <c r="K155" s="18">
        <v>-0.1049014699858919</v>
      </c>
      <c r="L155" s="19"/>
    </row>
    <row r="156" spans="1:12" s="20" customFormat="1" ht="12.75">
      <c r="A156" s="13" t="s">
        <v>212</v>
      </c>
      <c r="B156" s="14" t="s">
        <v>212</v>
      </c>
      <c r="C156" s="24">
        <v>0.27</v>
      </c>
      <c r="D156" s="24">
        <v>1.512</v>
      </c>
      <c r="E156" s="24">
        <v>-1.088</v>
      </c>
      <c r="F156" s="24">
        <v>3.886</v>
      </c>
      <c r="G156" s="25">
        <v>7.95</v>
      </c>
      <c r="H156" s="24">
        <v>24.793</v>
      </c>
      <c r="I156" s="24">
        <v>22.035</v>
      </c>
      <c r="J156" s="26">
        <v>17.731</v>
      </c>
      <c r="K156" s="27">
        <v>-0.19532561833446782</v>
      </c>
      <c r="L156" s="19"/>
    </row>
    <row r="157" spans="1:12" s="20" customFormat="1" ht="13.5" thickBot="1">
      <c r="A157" s="43" t="s">
        <v>213</v>
      </c>
      <c r="B157" s="44" t="s">
        <v>214</v>
      </c>
      <c r="C157" s="45">
        <v>13168.130000000001</v>
      </c>
      <c r="D157" s="45">
        <v>12336.728000000001</v>
      </c>
      <c r="E157" s="28">
        <v>15115.839</v>
      </c>
      <c r="F157" s="28">
        <v>19227.456000000002</v>
      </c>
      <c r="G157" s="41">
        <v>23164.021</v>
      </c>
      <c r="H157" s="28">
        <v>23030.235</v>
      </c>
      <c r="I157" s="28">
        <v>23663.076</v>
      </c>
      <c r="J157" s="29">
        <v>22654.535000000003</v>
      </c>
      <c r="K157" s="30">
        <v>-0.042620874817796195</v>
      </c>
      <c r="L157" s="46"/>
    </row>
    <row r="158" spans="1:12" s="20" customFormat="1" ht="13.5" thickBot="1">
      <c r="A158" s="3" t="s">
        <v>215</v>
      </c>
      <c r="B158" s="32" t="s">
        <v>216</v>
      </c>
      <c r="C158" s="47">
        <v>55375.32399999999</v>
      </c>
      <c r="D158" s="48">
        <v>59763.636999999995</v>
      </c>
      <c r="E158" s="49">
        <v>73224.65599999999</v>
      </c>
      <c r="F158" s="49">
        <v>88366.796</v>
      </c>
      <c r="G158" s="49">
        <v>104585.388</v>
      </c>
      <c r="H158" s="49">
        <v>104099.14</v>
      </c>
      <c r="I158" s="49">
        <v>116553.455</v>
      </c>
      <c r="J158" s="50">
        <v>121994.17</v>
      </c>
      <c r="K158" s="51">
        <v>0.0467</v>
      </c>
      <c r="L158" s="31"/>
    </row>
    <row r="159" spans="1:12" s="20" customFormat="1" ht="60" customHeight="1">
      <c r="A159" s="63" t="s">
        <v>217</v>
      </c>
      <c r="B159" s="64"/>
      <c r="C159" s="64"/>
      <c r="D159" s="64"/>
      <c r="E159" s="64"/>
      <c r="F159" s="64"/>
      <c r="G159" s="64"/>
      <c r="H159" s="64"/>
      <c r="I159" s="64"/>
      <c r="J159" s="64"/>
      <c r="K159" s="64"/>
      <c r="L159" s="52"/>
    </row>
    <row r="160" spans="1:12" s="20" customFormat="1" ht="15">
      <c r="A160"/>
      <c r="B160" s="53"/>
      <c r="C160"/>
      <c r="D160"/>
      <c r="E160"/>
      <c r="F160"/>
      <c r="G160"/>
      <c r="H160"/>
      <c r="I160"/>
      <c r="J160"/>
      <c r="K160"/>
      <c r="L160" s="52"/>
    </row>
    <row r="161" ht="15">
      <c r="L161" s="54"/>
    </row>
    <row r="164" spans="1:11" s="20" customFormat="1" ht="15">
      <c r="A164"/>
      <c r="B164" s="53"/>
      <c r="C164"/>
      <c r="D164"/>
      <c r="E164"/>
      <c r="F164"/>
      <c r="G164"/>
      <c r="H164"/>
      <c r="I164"/>
      <c r="J164"/>
      <c r="K164"/>
    </row>
    <row r="165" spans="1:11" s="20" customFormat="1" ht="15">
      <c r="A165"/>
      <c r="B165" s="53"/>
      <c r="C165"/>
      <c r="D165"/>
      <c r="E165"/>
      <c r="F165"/>
      <c r="G165"/>
      <c r="H165"/>
      <c r="I165"/>
      <c r="J165"/>
      <c r="K165"/>
    </row>
    <row r="167" spans="1:11" s="55" customFormat="1" ht="15.75" customHeight="1">
      <c r="A167"/>
      <c r="B167" s="53"/>
      <c r="C167"/>
      <c r="D167"/>
      <c r="E167"/>
      <c r="F167"/>
      <c r="G167"/>
      <c r="H167"/>
      <c r="I167"/>
      <c r="J167"/>
      <c r="K167"/>
    </row>
    <row r="195" ht="15">
      <c r="B195" s="56"/>
    </row>
    <row r="196" ht="15">
      <c r="B196" s="56"/>
    </row>
  </sheetData>
  <sheetProtection/>
  <mergeCells count="3">
    <mergeCell ref="A1:K1"/>
    <mergeCell ref="A2:B2"/>
    <mergeCell ref="A159:K159"/>
  </mergeCells>
  <hyperlinks>
    <hyperlink ref="M1" r:id="rId1" display="http://www.bolsamadrid.es/esp/contenido.asp?menu=2&amp;enlace=/esp/empresas/informac/inforFinan.ht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jgarrido</dc:creator>
  <cp:keywords/>
  <dc:description/>
  <cp:lastModifiedBy>arivero</cp:lastModifiedBy>
  <dcterms:created xsi:type="dcterms:W3CDTF">2011-04-28T14:59:10Z</dcterms:created>
  <dcterms:modified xsi:type="dcterms:W3CDTF">2011-05-25T11:09:39Z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